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745" i="1" l="1"/>
  <c r="F741" i="1"/>
  <c r="F720" i="1"/>
  <c r="F697" i="1" l="1"/>
  <c r="F685" i="1"/>
  <c r="G677" i="1" l="1"/>
  <c r="F563" i="1"/>
  <c r="F557" i="1"/>
  <c r="F552" i="1"/>
  <c r="F546" i="1"/>
  <c r="F538" i="1"/>
  <c r="H528" i="1"/>
  <c r="F517" i="1" l="1"/>
  <c r="F501" i="1"/>
  <c r="F494" i="1"/>
  <c r="F485" i="1"/>
  <c r="F477" i="1"/>
  <c r="F473" i="1"/>
  <c r="O514" i="1"/>
  <c r="I513" i="1"/>
  <c r="F448" i="1"/>
  <c r="F434" i="1" l="1"/>
  <c r="F428" i="1"/>
  <c r="F425" i="1"/>
  <c r="F419" i="1"/>
  <c r="F403" i="1"/>
  <c r="F387" i="1"/>
  <c r="F340" i="1"/>
  <c r="F327" i="1"/>
  <c r="F321" i="1"/>
  <c r="F308" i="1"/>
  <c r="F312" i="1"/>
  <c r="H283" i="1" l="1"/>
  <c r="F283" i="1"/>
  <c r="F296" i="1"/>
  <c r="G296" i="1" l="1"/>
  <c r="F272" i="1"/>
  <c r="F251" i="1" l="1"/>
  <c r="F246" i="1"/>
  <c r="F242" i="1"/>
  <c r="F231" i="1"/>
  <c r="F228" i="1"/>
  <c r="F224" i="1"/>
  <c r="I251" i="1"/>
  <c r="H251" i="1"/>
  <c r="F233" i="1"/>
  <c r="F236" i="1" s="1"/>
  <c r="F239" i="1" s="1"/>
  <c r="E233" i="1"/>
  <c r="E236" i="1" s="1"/>
  <c r="F218" i="1"/>
  <c r="F221" i="1" s="1"/>
  <c r="E218" i="1"/>
  <c r="F214" i="1"/>
  <c r="F216" i="1" s="1"/>
  <c r="E214" i="1"/>
  <c r="G209" i="1"/>
  <c r="G210" i="1" s="1"/>
  <c r="G211" i="1" s="1"/>
  <c r="R204" i="1"/>
  <c r="R205" i="1" s="1"/>
  <c r="R206" i="1" s="1"/>
  <c r="R207" i="1" s="1"/>
  <c r="R208" i="1" s="1"/>
  <c r="R209" i="1" s="1"/>
  <c r="P204" i="1"/>
  <c r="P205" i="1" s="1"/>
  <c r="P206" i="1" s="1"/>
  <c r="P207" i="1" s="1"/>
  <c r="P208" i="1" s="1"/>
  <c r="P209" i="1" s="1"/>
  <c r="F234" i="1" l="1"/>
  <c r="R211" i="1"/>
  <c r="R210" i="1"/>
  <c r="R215" i="1" s="1"/>
  <c r="P210" i="1"/>
  <c r="P215" i="1" s="1"/>
  <c r="P211" i="1"/>
  <c r="G212" i="1"/>
  <c r="P212" i="1" l="1"/>
  <c r="P213" i="1" s="1"/>
  <c r="P214" i="1" s="1"/>
  <c r="P220" i="1" s="1"/>
  <c r="P218" i="1"/>
  <c r="P219" i="1" s="1"/>
  <c r="G213" i="1"/>
  <c r="G214" i="1" s="1"/>
  <c r="G215" i="1" s="1"/>
  <c r="G223" i="1" s="1"/>
  <c r="G219" i="1"/>
  <c r="G220" i="1" s="1"/>
  <c r="R218" i="1"/>
  <c r="R219" i="1" s="1"/>
  <c r="R212" i="1"/>
  <c r="R213" i="1" s="1"/>
  <c r="R214" i="1" s="1"/>
  <c r="R220" i="1" s="1"/>
  <c r="R227" i="1" l="1"/>
  <c r="R230" i="1" s="1"/>
  <c r="R226" i="1"/>
  <c r="R223" i="1"/>
  <c r="G227" i="1"/>
  <c r="G230" i="1"/>
  <c r="G233" i="1" s="1"/>
  <c r="P226" i="1"/>
  <c r="P223" i="1"/>
  <c r="P227" i="1"/>
  <c r="P230" i="1" s="1"/>
  <c r="P238" i="1" l="1"/>
  <c r="P233" i="1"/>
  <c r="P236" i="1" s="1"/>
  <c r="P237" i="1" s="1"/>
  <c r="G241" i="1"/>
  <c r="G236" i="1"/>
  <c r="G237" i="1" s="1"/>
  <c r="G238" i="1" s="1"/>
  <c r="R233" i="1"/>
  <c r="R236" i="1" s="1"/>
  <c r="R237" i="1" s="1"/>
  <c r="R238" i="1"/>
  <c r="F199" i="1" l="1"/>
  <c r="F135" i="1"/>
  <c r="F117" i="1"/>
  <c r="F93" i="1"/>
  <c r="F80" i="1"/>
  <c r="F66" i="1" l="1"/>
</calcChain>
</file>

<file path=xl/sharedStrings.xml><?xml version="1.0" encoding="utf-8"?>
<sst xmlns="http://schemas.openxmlformats.org/spreadsheetml/2006/main" count="5810" uniqueCount="2329">
  <si>
    <t>Данные о нахождении  мест (площадок) накопления твердых коммунальных отходов (ТКО)</t>
  </si>
  <si>
    <t>Данные о технических характеристиках мест (площадок) накопления ТКО</t>
  </si>
  <si>
    <t>Бункеры для сбора КГО</t>
  </si>
  <si>
    <t xml:space="preserve">Помешочный (бестарный) сбор </t>
  </si>
  <si>
    <t>Сведения о собственнике земельного участка</t>
  </si>
  <si>
    <t>Категория отходообразователя (население/юр.лицо)</t>
  </si>
  <si>
    <t>Данные о собственниках мест (площадок) накопления ТКО</t>
  </si>
  <si>
    <t>Данные об источниках образования ТКО (обслуживаемые объекты:                         наименование улиц, домов, юр. лиц)</t>
  </si>
  <si>
    <t>График вывоза</t>
  </si>
  <si>
    <t>Адрес с указанием населенного пункта и улицы</t>
  </si>
  <si>
    <t>Географические координаты</t>
  </si>
  <si>
    <t>Покрытие (бетон,асфальт, иное)</t>
  </si>
  <si>
    <t>Площадь,  м²</t>
  </si>
  <si>
    <t>Количество контейнеров с указанием объема</t>
  </si>
  <si>
    <t>Широта</t>
  </si>
  <si>
    <t>Долгота</t>
  </si>
  <si>
    <t>Размещено, шт.</t>
  </si>
  <si>
    <t>Планируется к размещению, шт.</t>
  </si>
  <si>
    <t>Информация о наличии контейнеров для раздельного сбора,  шт.</t>
  </si>
  <si>
    <t>ул.Коминтерна д.55</t>
  </si>
  <si>
    <t>50.4908</t>
  </si>
  <si>
    <t>39.9981</t>
  </si>
  <si>
    <t>твердое покрытие</t>
  </si>
  <si>
    <t>население</t>
  </si>
  <si>
    <t>от № 43 до № 65 ул.Коминтерна</t>
  </si>
  <si>
    <t>пн</t>
  </si>
  <si>
    <t>ул.Коминтерна д.64</t>
  </si>
  <si>
    <t>50.4915</t>
  </si>
  <si>
    <t>40.0033</t>
  </si>
  <si>
    <t>от № 40 до № 43 ул.Коминтерна</t>
  </si>
  <si>
    <t>ул.Мира д.1</t>
  </si>
  <si>
    <t>50.4906</t>
  </si>
  <si>
    <t>40.0025</t>
  </si>
  <si>
    <t>от № 1 до № 22а ул. Мира</t>
  </si>
  <si>
    <t>ул.Белова д.19</t>
  </si>
  <si>
    <t>50.4884</t>
  </si>
  <si>
    <t>39.9994</t>
  </si>
  <si>
    <t>от № 1 до № 32 ул.Белова</t>
  </si>
  <si>
    <t>ул.Победы д24</t>
  </si>
  <si>
    <t>50.4907</t>
  </si>
  <si>
    <t>40.0074</t>
  </si>
  <si>
    <t>от № 7 до № 28 ул. Победы</t>
  </si>
  <si>
    <t>ул.Победы д.48</t>
  </si>
  <si>
    <t>50.4889</t>
  </si>
  <si>
    <t>40.0047</t>
  </si>
  <si>
    <t>от № 30 до № 60 ул. Победы</t>
  </si>
  <si>
    <t>ул.Победы д.80</t>
  </si>
  <si>
    <t>50.4846</t>
  </si>
  <si>
    <t>39.9910</t>
  </si>
  <si>
    <t>от № 60 до № 88 ул. Победы</t>
  </si>
  <si>
    <t>ул.Ворошилова д.61</t>
  </si>
  <si>
    <t>50.4893</t>
  </si>
  <si>
    <t>40.0093</t>
  </si>
  <si>
    <t>от № 28 до № 77 ул. Ворошилова</t>
  </si>
  <si>
    <t>ул.Ворошилова д.83</t>
  </si>
  <si>
    <t>50.4883</t>
  </si>
  <si>
    <t>40.0068</t>
  </si>
  <si>
    <t>от № 77 до № 109 ул. Ворошилова</t>
  </si>
  <si>
    <t>улВорошилова д143</t>
  </si>
  <si>
    <t>50.4852</t>
  </si>
  <si>
    <t>39.9990</t>
  </si>
  <si>
    <t>от № 109 до № 169 ул. Ворошилова</t>
  </si>
  <si>
    <t>ул.Ворошилова д193</t>
  </si>
  <si>
    <t>50.4832</t>
  </si>
  <si>
    <t>39.9937</t>
  </si>
  <si>
    <t>от № 169 до № 205 ул. Ворошилова</t>
  </si>
  <si>
    <t>ул.Ворошилова д.231</t>
  </si>
  <si>
    <t>50.4830</t>
  </si>
  <si>
    <t>39.9871</t>
  </si>
  <si>
    <t>от № 205 до № 253 ул. Ворошилова</t>
  </si>
  <si>
    <t xml:space="preserve"> ул.8 Марта д.12</t>
  </si>
  <si>
    <t>50.4845</t>
  </si>
  <si>
    <t>40.0055</t>
  </si>
  <si>
    <t>от № 1 до № 25 ул. 8 Марта, от  № 1 до № 9 ул. К Маркса</t>
  </si>
  <si>
    <t xml:space="preserve"> ул.8 Марта д.25</t>
  </si>
  <si>
    <t>50.4820</t>
  </si>
  <si>
    <t>40.0030</t>
  </si>
  <si>
    <t>от № 25 до № 52 ул. 8 Марта</t>
  </si>
  <si>
    <t xml:space="preserve"> ул.К.Маркса д.13</t>
  </si>
  <si>
    <t>50.4788</t>
  </si>
  <si>
    <t>40.0076</t>
  </si>
  <si>
    <t>от № 9 до № 34 ул. К.Маркса, от № 1 до № 17 ул. Сакко и Ванцетти</t>
  </si>
  <si>
    <t>ул.Крупской д.1</t>
  </si>
  <si>
    <t>50.4836</t>
  </si>
  <si>
    <t>40.0085</t>
  </si>
  <si>
    <t>от № 1 до № 33 ул.Крупской</t>
  </si>
  <si>
    <t>ул.Фрунзе д.8</t>
  </si>
  <si>
    <t>50.4930</t>
  </si>
  <si>
    <t>40.0112</t>
  </si>
  <si>
    <t>от № 16 до №  40 ул. Коминтерна, от № 1 до № 23 ул. Фрунзе, от № 1 до № 7 ул. Победы</t>
  </si>
  <si>
    <t>ул. 1Мая д.24</t>
  </si>
  <si>
    <t>40.0139</t>
  </si>
  <si>
    <t>от № 17 до № 40 ул. 1 Мая, от №1 до № 16 пер.Пионерский</t>
  </si>
  <si>
    <t>ул. 1Мая д.40</t>
  </si>
  <si>
    <t>50.3907</t>
  </si>
  <si>
    <t>40.0134</t>
  </si>
  <si>
    <t>от № 1 до № 28 ул. Ворошилова,</t>
  </si>
  <si>
    <t>ул.Октябрьская д.18</t>
  </si>
  <si>
    <t>50.4960</t>
  </si>
  <si>
    <t>40.0144</t>
  </si>
  <si>
    <t>от № 18 до № 26 пер Пионерского, от № 1 до № 30 ул.Октябрьская</t>
  </si>
  <si>
    <t>ул.Октябрьская д.42</t>
  </si>
  <si>
    <t>50.4957</t>
  </si>
  <si>
    <t>40.0165</t>
  </si>
  <si>
    <t>от № 32 до № 70 ул. Октябрьская, от № 1 до № 16 ул. 1 Мая, от № 1 до № 10 ул. С.Дейнекина</t>
  </si>
  <si>
    <t>ул.Слюсарева д.30</t>
  </si>
  <si>
    <t>50.4934</t>
  </si>
  <si>
    <t>40.0171</t>
  </si>
  <si>
    <t>от № 1 до № 12 ул. Коминтерна, от № 1 до № 38 ул. Слюсарева</t>
  </si>
  <si>
    <t>ул.Слюсарева д.42</t>
  </si>
  <si>
    <t>50.4944</t>
  </si>
  <si>
    <t>от № 38 до № 78 ул. Слюсарева</t>
  </si>
  <si>
    <t xml:space="preserve"> ул.С.Дейнекина д.24</t>
  </si>
  <si>
    <t>50.4937</t>
  </si>
  <si>
    <t>40.0062</t>
  </si>
  <si>
    <t>от № 10 до № 32 ул. С.Дейнекина, от № 15 до № 42 ул. Гагарина</t>
  </si>
  <si>
    <t xml:space="preserve"> ул.С.Дейнекина д44</t>
  </si>
  <si>
    <t>50.4923</t>
  </si>
  <si>
    <t>40.0020</t>
  </si>
  <si>
    <t>от № 32 до № 70 ул. С.Дейнекина, от № 1 до № 7 ул. Садовая</t>
  </si>
  <si>
    <t>ул. Гагарина д.1</t>
  </si>
  <si>
    <t>50.4970</t>
  </si>
  <si>
    <t>40.0041</t>
  </si>
  <si>
    <t>от № 70 до № 122 ул. Октябрьская, от № 1 до № 15 ул. Гагарина</t>
  </si>
  <si>
    <t>ул.Ген.Ковалева д11.</t>
  </si>
  <si>
    <t>50.4910</t>
  </si>
  <si>
    <t>39.9889</t>
  </si>
  <si>
    <t>от № 1 до № 20 ул. Ген.Ковалева</t>
  </si>
  <si>
    <t>пер.Зеленый д.12</t>
  </si>
  <si>
    <t>50.4949</t>
  </si>
  <si>
    <t>40.0027</t>
  </si>
  <si>
    <t>от № 1 до 30 пер. Зеленого</t>
  </si>
  <si>
    <t>пер.Зеленый д.37</t>
  </si>
  <si>
    <t>39.9976</t>
  </si>
  <si>
    <t>от № 32 до № 43 пер. Зеленого, от № 2 до № 16 ул. Березовая, от № 19 до № 25 ул. Лесная</t>
  </si>
  <si>
    <t>ул.Цветочная д.14</t>
  </si>
  <si>
    <t>50.4938</t>
  </si>
  <si>
    <t>39.9979</t>
  </si>
  <si>
    <t>от № 1 до № 16 ул. Цветочная</t>
  </si>
  <si>
    <t>ул.Лесная д.7</t>
  </si>
  <si>
    <t>50.4929</t>
  </si>
  <si>
    <t>39.9980</t>
  </si>
  <si>
    <t>от № 1 до № 17 ул.Лесная</t>
  </si>
  <si>
    <t>ул.Ленина д.2а</t>
  </si>
  <si>
    <t>50.4981</t>
  </si>
  <si>
    <t>40.0107</t>
  </si>
  <si>
    <t>от № 1 до № 19 ул. Ленина</t>
  </si>
  <si>
    <t>ул.Ленина д.27</t>
  </si>
  <si>
    <t>50.4992</t>
  </si>
  <si>
    <t>40.0065</t>
  </si>
  <si>
    <t>от № 19 до № 43 ул. Ленина</t>
  </si>
  <si>
    <t>ул.Ленина д.49</t>
  </si>
  <si>
    <t>50.5001</t>
  </si>
  <si>
    <t>40.0032</t>
  </si>
  <si>
    <t>от № 45 до № 60 ул. Ленина, от № 2 до № 9 ул. Красноармейская</t>
  </si>
  <si>
    <t>ул.Ленина д.64</t>
  </si>
  <si>
    <t>50.5027</t>
  </si>
  <si>
    <t>39.9858</t>
  </si>
  <si>
    <t>от № 62 до № 69 ул. Ленина</t>
  </si>
  <si>
    <t>ул.Ленина д.67</t>
  </si>
  <si>
    <t>50.5034</t>
  </si>
  <si>
    <t>39.9830</t>
  </si>
  <si>
    <t>от № 71 до № 105 ул. Ленина, от № 1 до № 15 ул. Калашникова</t>
  </si>
  <si>
    <t>ул.Ленина д.112</t>
  </si>
  <si>
    <t>50.5046</t>
  </si>
  <si>
    <t>39.9784</t>
  </si>
  <si>
    <t>от № 107 до № 115 ул. Ленина</t>
  </si>
  <si>
    <t>ул.Ленина д.115</t>
  </si>
  <si>
    <t>50.5052</t>
  </si>
  <si>
    <t>39.9742</t>
  </si>
  <si>
    <t>от № 115 до № 139 ул. Ленина</t>
  </si>
  <si>
    <t>ул.Луначарского д.16</t>
  </si>
  <si>
    <t>50.5026</t>
  </si>
  <si>
    <t>39.9999</t>
  </si>
  <si>
    <t>от № 1 до № 24 ул. Луначрского, от № 111 до № 23 ул. Красноармейская</t>
  </si>
  <si>
    <t>улПролетарская д.34</t>
  </si>
  <si>
    <t>50.5067</t>
  </si>
  <si>
    <t>40.0008</t>
  </si>
  <si>
    <t>от № 7 до № 37 ул. Пролетарская</t>
  </si>
  <si>
    <t>ул.Коминтерна д.3е</t>
  </si>
  <si>
    <t>50.4940</t>
  </si>
  <si>
    <t>40.0152</t>
  </si>
  <si>
    <t>юр лицо</t>
  </si>
  <si>
    <t>ИП Кучерявая Е.В.</t>
  </si>
  <si>
    <t>ул.Коминтерна д.5</t>
  </si>
  <si>
    <t>50.4932</t>
  </si>
  <si>
    <t>40.0156</t>
  </si>
  <si>
    <t xml:space="preserve">администрация </t>
  </si>
  <si>
    <t>администрация</t>
  </si>
  <si>
    <t>ул.Коминтерна д.33а</t>
  </si>
  <si>
    <t>50.4919</t>
  </si>
  <si>
    <t>40.0058</t>
  </si>
  <si>
    <t>ИП Федюкина Н.Н., ИП Лыкова О.С.</t>
  </si>
  <si>
    <t>ул. Коминтерна д. 72</t>
  </si>
  <si>
    <t>50.4913</t>
  </si>
  <si>
    <t>39.9985</t>
  </si>
  <si>
    <t>ИП Светличный В.Н.</t>
  </si>
  <si>
    <t>ул. 1 Мая д. 21</t>
  </si>
  <si>
    <t>40.0147</t>
  </si>
  <si>
    <t>ИП Киселева В.Н.</t>
  </si>
  <si>
    <t>ИП ИП Киселева В.Н.</t>
  </si>
  <si>
    <t>ул. Октябрьская д.19а</t>
  </si>
  <si>
    <t>50.4956</t>
  </si>
  <si>
    <t>40.0105</t>
  </si>
  <si>
    <t>ИП Митрофанова Т.В.</t>
  </si>
  <si>
    <t xml:space="preserve">ул. Коминтерна д. 70 </t>
  </si>
  <si>
    <t>50.4916</t>
  </si>
  <si>
    <t>МКОУ Белогорьевская СОШ</t>
  </si>
  <si>
    <t>ул. Белова 25а</t>
  </si>
  <si>
    <t>50.4877</t>
  </si>
  <si>
    <t>39.9956</t>
  </si>
  <si>
    <t>Апротек</t>
  </si>
  <si>
    <t>ул. Ворошилова, 52а</t>
  </si>
  <si>
    <t>50.4888</t>
  </si>
  <si>
    <t>40.0063</t>
  </si>
  <si>
    <t>Итого</t>
  </si>
  <si>
    <t>с. Верхний Карабут</t>
  </si>
  <si>
    <t>ул. Донская д.3</t>
  </si>
  <si>
    <t>50.5591</t>
  </si>
  <si>
    <t>39.9227</t>
  </si>
  <si>
    <t>от № 1 до № 16 ул. Донская, от № 1 до № 53 ул. Луговая</t>
  </si>
  <si>
    <t>ул.Донская д.25</t>
  </si>
  <si>
    <t>50.5566</t>
  </si>
  <si>
    <t>39.9214</t>
  </si>
  <si>
    <t>от № 18 до № 38 ул. Донская</t>
  </si>
  <si>
    <t>ул.Лесная д.16</t>
  </si>
  <si>
    <t>50.5486</t>
  </si>
  <si>
    <t>39.9200</t>
  </si>
  <si>
    <t>от № 1 до № 17 ул. Лесная</t>
  </si>
  <si>
    <t xml:space="preserve">ул. Тихая д.6 </t>
  </si>
  <si>
    <t>50.5578</t>
  </si>
  <si>
    <t>39.9144</t>
  </si>
  <si>
    <t>от № 1 до № 7 ул. Тихая</t>
  </si>
  <si>
    <t>ул.Тихая д.15</t>
  </si>
  <si>
    <t>50.5586</t>
  </si>
  <si>
    <t>39.9162</t>
  </si>
  <si>
    <t>от № 9 до № 17 ул. Тихая</t>
  </si>
  <si>
    <t>ул.Первомайскаяд8б</t>
  </si>
  <si>
    <t>50.5571</t>
  </si>
  <si>
    <t>от № 1 до № 17 ул. Первомайская</t>
  </si>
  <si>
    <t>улПервомайская д34</t>
  </si>
  <si>
    <t>50.5537</t>
  </si>
  <si>
    <t>39.9181</t>
  </si>
  <si>
    <t>от № 18 до № 44 ул. Первомайская</t>
  </si>
  <si>
    <t>ул. Солнечная д.7</t>
  </si>
  <si>
    <t>50.5595</t>
  </si>
  <si>
    <t>39.9205</t>
  </si>
  <si>
    <t>от № 2 до № 27 ул. Солнечная</t>
  </si>
  <si>
    <t>хутор Морозовка</t>
  </si>
  <si>
    <t>ул. Садовая д.5</t>
  </si>
  <si>
    <t>50.4655</t>
  </si>
  <si>
    <t>39.8909</t>
  </si>
  <si>
    <t>уот № 1 до № 19 ул. Садовая, от № 2 до № 31 ул. Центральная</t>
  </si>
  <si>
    <t>хутор Кирпичи</t>
  </si>
  <si>
    <t>ул. Н.Волохова д30</t>
  </si>
  <si>
    <t>50.4739</t>
  </si>
  <si>
    <t>40.0238</t>
  </si>
  <si>
    <t>от № 1 до № 38 ул. Н.Волохова</t>
  </si>
  <si>
    <t>ул.А.Невского д.1</t>
  </si>
  <si>
    <t>50.4705</t>
  </si>
  <si>
    <t>40.0343</t>
  </si>
  <si>
    <t>Белогорский Воскресенский монастырь</t>
  </si>
  <si>
    <t>с.Белогорье</t>
  </si>
  <si>
    <t>Белогорьевское сельское поселение</t>
  </si>
  <si>
    <t>Берёзовское сельское  поселение</t>
  </si>
  <si>
    <t>х.Сухая Россошь, ул.Механизаторов, 2</t>
  </si>
  <si>
    <t>49.722212</t>
  </si>
  <si>
    <t>39.853510</t>
  </si>
  <si>
    <t xml:space="preserve">твердое покрытие, ограждение </t>
  </si>
  <si>
    <t>−</t>
  </si>
  <si>
    <t xml:space="preserve">население </t>
  </si>
  <si>
    <t xml:space="preserve"> пт.</t>
  </si>
  <si>
    <t>х.Сухая Россошь, ул.Механизаторов, 50</t>
  </si>
  <si>
    <t>49.733262</t>
  </si>
  <si>
    <t>39.853603</t>
  </si>
  <si>
    <t>пт.</t>
  </si>
  <si>
    <t>х.Сухая Россошь ул.Полевая, 5</t>
  </si>
  <si>
    <t>50.606724</t>
  </si>
  <si>
    <t>39.604168</t>
  </si>
  <si>
    <t>х.Сухая Россошь ул.Полевая, 9</t>
  </si>
  <si>
    <t>х.Сухая Россошь ул.Полевая, 34</t>
  </si>
  <si>
    <t>50.613357</t>
  </si>
  <si>
    <t>39.608433</t>
  </si>
  <si>
    <t>пос.Сагуны ул.Вокзальная, 4</t>
  </si>
  <si>
    <t>50.612680</t>
  </si>
  <si>
    <t>39.615380</t>
  </si>
  <si>
    <t>твердое покрытие, ограждения нет</t>
  </si>
  <si>
    <t>пос.Сагуны ул.Вокзальная, 15</t>
  </si>
  <si>
    <t>50.610208</t>
  </si>
  <si>
    <t>39.615412</t>
  </si>
  <si>
    <t>пос.Сагуны ул.Вокзальная, 20</t>
  </si>
  <si>
    <t>пос.Сагуны ул.Вокзальная, 33</t>
  </si>
  <si>
    <t>50.609126</t>
  </si>
  <si>
    <t>39.615015</t>
  </si>
  <si>
    <t>пос.Сагуны, ул.Вокзальная, 33</t>
  </si>
  <si>
    <t>пос.Сагуны ул.Вокзальная, 46</t>
  </si>
  <si>
    <t>50.598053</t>
  </si>
  <si>
    <t>39.612258</t>
  </si>
  <si>
    <t>0.75</t>
  </si>
  <si>
    <t>пос.Сагуны, ул.Вокзальная, 46</t>
  </si>
  <si>
    <t>пос.Сагуны ул.Вокзальная 69а</t>
  </si>
  <si>
    <t>50.604448</t>
  </si>
  <si>
    <t>39.613243</t>
  </si>
  <si>
    <t>пос.Сагуны, ул.Вокзальная, 69а</t>
  </si>
  <si>
    <t>пос.Сагуны ул.Вокзальная 69</t>
  </si>
  <si>
    <t>пос.Сагуны, ул.Вокзальная, 69</t>
  </si>
  <si>
    <t>пос.Сагуны ул.Вокзальная 78</t>
  </si>
  <si>
    <t>50.603195</t>
  </si>
  <si>
    <t>39.613330</t>
  </si>
  <si>
    <t>пос.Сагуны, ул.Вокзальная, 78</t>
  </si>
  <si>
    <t>пос.Сагуны ул.Вокзальная 108</t>
  </si>
  <si>
    <t>50.600429</t>
  </si>
  <si>
    <t>39.612521</t>
  </si>
  <si>
    <t>пос.Сагуны, ул.Вокзальная, 108</t>
  </si>
  <si>
    <t>пос.Сагуны ул.Вокзальная 135</t>
  </si>
  <si>
    <t>пос.Сагуны, ул.Вокзальная, 144</t>
  </si>
  <si>
    <t>пос.Сагуны ул.Вокзальная 164</t>
  </si>
  <si>
    <t>50.591760</t>
  </si>
  <si>
    <t>39.611303</t>
  </si>
  <si>
    <t>пос.Сагуны, ул.Вокзальная, 163</t>
  </si>
  <si>
    <t>пос.Сагуны ул.Вокзальная 187</t>
  </si>
  <si>
    <t>50.587987</t>
  </si>
  <si>
    <t>39.610766</t>
  </si>
  <si>
    <t>пос.Сагуны, ул.Вокзальная, 188</t>
  </si>
  <si>
    <t>пос.Красный Восход ул.Заводская, 13</t>
  </si>
  <si>
    <t>50.595402</t>
  </si>
  <si>
    <t>39.614400</t>
  </si>
  <si>
    <t>пос.Красный Восход ул.Заводская, 26</t>
  </si>
  <si>
    <t>50.602324</t>
  </si>
  <si>
    <t>39.621753</t>
  </si>
  <si>
    <t>пос.Красный Восход ул.Заводская, 44</t>
  </si>
  <si>
    <t>50.596525</t>
  </si>
  <si>
    <t>39.620655</t>
  </si>
  <si>
    <t>пос.Красный Восход ул.Заводская, 37</t>
  </si>
  <si>
    <t>50.598345</t>
  </si>
  <si>
    <t>39.618143</t>
  </si>
  <si>
    <t>ООО "Сагуны мясокомбинат"</t>
  </si>
  <si>
    <t>пос.Красный Восход ул.Заводская, 31</t>
  </si>
  <si>
    <t>50.599590</t>
  </si>
  <si>
    <t>39.623015</t>
  </si>
  <si>
    <t>пос.Красный Восход ул.Челябинская, 13</t>
  </si>
  <si>
    <t>50.460757</t>
  </si>
  <si>
    <t>30.593470</t>
  </si>
  <si>
    <t>пос.Красный Восход, ул.Челябинская, 13</t>
  </si>
  <si>
    <t>пос.Красный Восход ул.Челябинская, 14а</t>
  </si>
  <si>
    <t>50.601155</t>
  </si>
  <si>
    <t>39.619486</t>
  </si>
  <si>
    <t>пос.Красный Восход, ул.Челябинская, 14а</t>
  </si>
  <si>
    <t>пос.Красный Восход ул.Челябинская, 32</t>
  </si>
  <si>
    <t>50.601626</t>
  </si>
  <si>
    <t>39.620923</t>
  </si>
  <si>
    <t>пос.Красный Восход, ул.Челябинская, 32</t>
  </si>
  <si>
    <t>пос.Красный Восход ул.Челябинская, 38</t>
  </si>
  <si>
    <t>50.600456</t>
  </si>
  <si>
    <t>39.620825</t>
  </si>
  <si>
    <t>МКОУ Березовская СОШ</t>
  </si>
  <si>
    <t>пос.Красный Восход, ул.Челябинская, 38</t>
  </si>
  <si>
    <t>пос.Красный Восход ул.Строительная, 2</t>
  </si>
  <si>
    <t>50.601388</t>
  </si>
  <si>
    <t>39.622178</t>
  </si>
  <si>
    <t>пос.Красный Восход, ул.Строительная, 2</t>
  </si>
  <si>
    <t>пос.Красный Восход ул.Строительная, 12</t>
  </si>
  <si>
    <t>50.603335</t>
  </si>
  <si>
    <t>39.621406</t>
  </si>
  <si>
    <t>пос.Красный Восход, ул.Строительная,12</t>
  </si>
  <si>
    <t>пос.Красный Восход ул.Пролетарская, 1</t>
  </si>
  <si>
    <t>50.603465</t>
  </si>
  <si>
    <t>39.619399</t>
  </si>
  <si>
    <t>пос.Красный Восход, ул.Пролетарская, 1</t>
  </si>
  <si>
    <t>пос.Красный Восход ул.Пролетарская, 17а</t>
  </si>
  <si>
    <t>39.619477</t>
  </si>
  <si>
    <t>пос.Красный Восход ул.Пролетарская, 13а</t>
  </si>
  <si>
    <t>50.602024</t>
  </si>
  <si>
    <t>39.618399</t>
  </si>
  <si>
    <t>пос.Красный Восход, ул.Пролетарская, 13</t>
  </si>
  <si>
    <t>пос.Красный Восход, ул.Советская, 6</t>
  </si>
  <si>
    <t>50.603409</t>
  </si>
  <si>
    <t>39.618234</t>
  </si>
  <si>
    <t>пос.Красный Восход, ул.Советская, 34</t>
  </si>
  <si>
    <t>50.606556</t>
  </si>
  <si>
    <t>пос.Красный Восход ул.Железнодорожная, 4</t>
  </si>
  <si>
    <t>50.611546</t>
  </si>
  <si>
    <t>39.617172</t>
  </si>
  <si>
    <t>пос.Красный Восход, ул.Железнодорожная, 4</t>
  </si>
  <si>
    <t>пос.Красный Восход ул.Железнодорожная, 18</t>
  </si>
  <si>
    <t>пос.Красный Восход, ул.Железнодорожная, 13</t>
  </si>
  <si>
    <t>пос.Красный Восход ул.Железнодорожная, 31</t>
  </si>
  <si>
    <t>50.604543</t>
  </si>
  <si>
    <t>39.621815</t>
  </si>
  <si>
    <t>пос.Красный Восход, ул.Железнодорожная, 31</t>
  </si>
  <si>
    <t>пос.Красный Восход ул.Железнодорожная, 49а</t>
  </si>
  <si>
    <t>50.609762</t>
  </si>
  <si>
    <t>39.616968</t>
  </si>
  <si>
    <t>пос.Красный Восход, ул.Железнодорожная, 49</t>
  </si>
  <si>
    <t>пос.Красный Восход ул.Железнодорожная, 59</t>
  </si>
  <si>
    <t>50.605976</t>
  </si>
  <si>
    <t>39.616164</t>
  </si>
  <si>
    <t>пос.Красный Восход, ул.Железнодорожная, 59</t>
  </si>
  <si>
    <t>пос.Красный Восход ул.Железнодорожная, 76</t>
  </si>
  <si>
    <t>50.599841</t>
  </si>
  <si>
    <t>39.614715</t>
  </si>
  <si>
    <t>пос.Красный Восход, ул.Железнодорожная, 78</t>
  </si>
  <si>
    <t>с.Берёзово, ул.Центральная, 2</t>
  </si>
  <si>
    <t>50.608168</t>
  </si>
  <si>
    <t>39.552164</t>
  </si>
  <si>
    <t>с.Берёзово, ул.Центральная, 18</t>
  </si>
  <si>
    <t>50.608501</t>
  </si>
  <si>
    <t>39.544636</t>
  </si>
  <si>
    <t>с.Берёзово, ул.Центральная, 18а</t>
  </si>
  <si>
    <t>50.608433</t>
  </si>
  <si>
    <t>39.541253</t>
  </si>
  <si>
    <t>с.Берёзово, ул.Центральная, 61</t>
  </si>
  <si>
    <t>50.599725</t>
  </si>
  <si>
    <t>39.620339</t>
  </si>
  <si>
    <t>с.Берёзово, ул.Центральная, 24</t>
  </si>
  <si>
    <t>50.610006</t>
  </si>
  <si>
    <t>39.539944</t>
  </si>
  <si>
    <t>ИП Головина И.В</t>
  </si>
  <si>
    <t>с.Берёзово, ул.Центральная, 12</t>
  </si>
  <si>
    <t>50.608444</t>
  </si>
  <si>
    <t>39.546381</t>
  </si>
  <si>
    <t>твердое покрытие, ограждение</t>
  </si>
  <si>
    <t>с.Берёзово, ул.Крайняя, 8</t>
  </si>
  <si>
    <t>50.609366</t>
  </si>
  <si>
    <t>39.551638</t>
  </si>
  <si>
    <t>с.Берёзово, ул.Крайняя 8</t>
  </si>
  <si>
    <t>с.Берёзово, ул.Павлова,5</t>
  </si>
  <si>
    <t>50.609734</t>
  </si>
  <si>
    <t>39.548505</t>
  </si>
  <si>
    <t>с.Берёзово, ул.Строителей,7</t>
  </si>
  <si>
    <t>50.609795</t>
  </si>
  <si>
    <t>39.545609</t>
  </si>
  <si>
    <t>с.Берёзово, ул.Победителей, 10</t>
  </si>
  <si>
    <t>50.611987</t>
  </si>
  <si>
    <t>39.541392</t>
  </si>
  <si>
    <t>с.Берёзово, ул.Победителей, 24</t>
  </si>
  <si>
    <t>50.614329</t>
  </si>
  <si>
    <t>39.544074</t>
  </si>
  <si>
    <t>с.Берёзово ул.Филиппа Бичева, 3</t>
  </si>
  <si>
    <t>50.610517</t>
  </si>
  <si>
    <t>39.534118</t>
  </si>
  <si>
    <t>с.Берёзово ул.Филиппа Бичева, 6</t>
  </si>
  <si>
    <t>50.610340</t>
  </si>
  <si>
    <t>39.535824</t>
  </si>
  <si>
    <t>с.Берёзово ул.Филиппа Бичева, 16</t>
  </si>
  <si>
    <t>50.608093</t>
  </si>
  <si>
    <t>39.526812</t>
  </si>
  <si>
    <t>с.Берёзово ул.Филиппа Бичева, 27</t>
  </si>
  <si>
    <t>50.606813</t>
  </si>
  <si>
    <t>39.528400</t>
  </si>
  <si>
    <t>с.Берёзово ул.Филиппа Бичева, 34</t>
  </si>
  <si>
    <t>50.605151</t>
  </si>
  <si>
    <t>39.534333</t>
  </si>
  <si>
    <t>ИТОГО</t>
  </si>
  <si>
    <t>х.Сухая Россошь</t>
  </si>
  <si>
    <t>пос. Сагуны</t>
  </si>
  <si>
    <t>пос.Красный Восход</t>
  </si>
  <si>
    <t>с.Березово</t>
  </si>
  <si>
    <t>школа</t>
  </si>
  <si>
    <t>х. Большая Дмитровка</t>
  </si>
  <si>
    <t>Ул. Солнецная д. 8</t>
  </si>
  <si>
    <t>50.414865</t>
  </si>
  <si>
    <t>39.673218</t>
  </si>
  <si>
    <t>Администрация Большедмитровского сельского поселения</t>
  </si>
  <si>
    <t>Ул. Солнецная д1. по д.20</t>
  </si>
  <si>
    <t>ср</t>
  </si>
  <si>
    <t>Ул. Солнецная д. 29</t>
  </si>
  <si>
    <t>50.492453</t>
  </si>
  <si>
    <t>39.677828</t>
  </si>
  <si>
    <t>Ул. Солнецная д.21 по д.35</t>
  </si>
  <si>
    <t>Ул. Солнецная д. 43</t>
  </si>
  <si>
    <t>50.493851</t>
  </si>
  <si>
    <t>39.648205</t>
  </si>
  <si>
    <t>Ул. Солнецная  д.36 по 50</t>
  </si>
  <si>
    <t>Ул. Солнецная д. 55</t>
  </si>
  <si>
    <t>50.497241</t>
  </si>
  <si>
    <t>Ул. Солнецная д.51 по д.55</t>
  </si>
  <si>
    <t>Ул. Солнецная у входной группы действующего кладбища</t>
  </si>
  <si>
    <t>50.489694</t>
  </si>
  <si>
    <t>39.648742</t>
  </si>
  <si>
    <t>Ул. Солнецная д.26а,д.27</t>
  </si>
  <si>
    <t>Подгоренский район Воронежской области</t>
  </si>
  <si>
    <t>х. Красюковский</t>
  </si>
  <si>
    <t>Ул. Центральная д.9</t>
  </si>
  <si>
    <t>5050.1844</t>
  </si>
  <si>
    <t>39.650936</t>
  </si>
  <si>
    <t>Ул. Центральная д.1 по д.20</t>
  </si>
  <si>
    <t>Ул. Центральная д.28</t>
  </si>
  <si>
    <t>50.505110</t>
  </si>
  <si>
    <t>39.650666</t>
  </si>
  <si>
    <t>Ул. Центральная д.21 по д.37</t>
  </si>
  <si>
    <t>Ул. Центральная д.58</t>
  </si>
  <si>
    <t>50.508341</t>
  </si>
  <si>
    <t>39.649966</t>
  </si>
  <si>
    <t>Ул. Центральная д.38 по д.60</t>
  </si>
  <si>
    <t>Ул. Центральная д.86</t>
  </si>
  <si>
    <t>50.513393</t>
  </si>
  <si>
    <t>39.651304</t>
  </si>
  <si>
    <t>Ул. Центральная д.61 по 102</t>
  </si>
  <si>
    <t>Ул.Центральнаяя у входной группы действующего кладбища</t>
  </si>
  <si>
    <t>50.509348</t>
  </si>
  <si>
    <t>39.653858</t>
  </si>
  <si>
    <t>Ул. Центральная д. 75 а,75б,75г,75е</t>
  </si>
  <si>
    <t>х. Белореченский</t>
  </si>
  <si>
    <t>Ул. Луговая д.5</t>
  </si>
  <si>
    <t>50.522792</t>
  </si>
  <si>
    <t>39.651143</t>
  </si>
  <si>
    <t>Ул. Луговая д.1по д.10</t>
  </si>
  <si>
    <t>Ул. Луговая д.17</t>
  </si>
  <si>
    <t>50.525403</t>
  </si>
  <si>
    <t>39.649490</t>
  </si>
  <si>
    <t>Ул. Луговая  д.11по д.33</t>
  </si>
  <si>
    <t xml:space="preserve">х. Медведевка </t>
  </si>
  <si>
    <t>Ул. Заречная у  входной группы действующего кладбища</t>
  </si>
  <si>
    <t>50.535824</t>
  </si>
  <si>
    <t>39.642600</t>
  </si>
  <si>
    <t>Ул. Заречная д1,д7</t>
  </si>
  <si>
    <t>Ул.Полевая д1</t>
  </si>
  <si>
    <t>50.51781</t>
  </si>
  <si>
    <t>39.659847</t>
  </si>
  <si>
    <t>Ул.Полевая д1 по д.15</t>
  </si>
  <si>
    <t>Ул. Полевая д.25</t>
  </si>
  <si>
    <t>50.519407</t>
  </si>
  <si>
    <t>39.665462</t>
  </si>
  <si>
    <t>Ул.Полевая д16 по д.27</t>
  </si>
  <si>
    <t>Ул. Полевая д.37</t>
  </si>
  <si>
    <t>50.521841</t>
  </si>
  <si>
    <t>39.668884</t>
  </si>
  <si>
    <t>Ул.Полевая д.28 по д.43</t>
  </si>
  <si>
    <t>Ул. Полевая д.51</t>
  </si>
  <si>
    <t>50.522843</t>
  </si>
  <si>
    <t>39.672657</t>
  </si>
  <si>
    <t>Ул.Полевая д.44 по д.63</t>
  </si>
  <si>
    <t>Ул. Полевая у входной группы действующего кладбища</t>
  </si>
  <si>
    <t>50.522768</t>
  </si>
  <si>
    <t>39.677907</t>
  </si>
  <si>
    <t>Ул.Полевая д.55 по д. 60</t>
  </si>
  <si>
    <t>Большедмитровское сельское поселение</t>
  </si>
  <si>
    <t xml:space="preserve">Гончаровское сельское поселение </t>
  </si>
  <si>
    <t>с.Гончаровка, ул.Октябрьская, 4</t>
  </si>
  <si>
    <t>50.4705369</t>
  </si>
  <si>
    <t>39.511479</t>
  </si>
  <si>
    <t>иное</t>
  </si>
  <si>
    <t>Администрация Гончаровского с.п.</t>
  </si>
  <si>
    <t>с.Гончаровка, ул.Октябрьская, 2-12</t>
  </si>
  <si>
    <t>с.Гончаровка, ул.Октябрьская, 16</t>
  </si>
  <si>
    <t>50.478040</t>
  </si>
  <si>
    <t>39.499111</t>
  </si>
  <si>
    <t>с.Гончаровка, ул.Октябрьская, 14-34</t>
  </si>
  <si>
    <t>с.Гончаровка, ул.Октябрьская, 46а</t>
  </si>
  <si>
    <t>50.483193</t>
  </si>
  <si>
    <t>39.494313</t>
  </si>
  <si>
    <t>с.Гончаровка, ул.Октябрьская, 36-48а</t>
  </si>
  <si>
    <t>с.Гончаровка, ул.Октябрьская, 60</t>
  </si>
  <si>
    <t>50.490811</t>
  </si>
  <si>
    <t>39.488853</t>
  </si>
  <si>
    <t>с.Гончаровка, ул.Октябрьская, 60-70</t>
  </si>
  <si>
    <t>с.Гончаровка, ул.Октябрьская, 80</t>
  </si>
  <si>
    <t>50.495435</t>
  </si>
  <si>
    <t>39.485761</t>
  </si>
  <si>
    <t>с.Гончаровка, ул.Октябрьская, 72-86</t>
  </si>
  <si>
    <t>с.Гончаровка, ул.Октябрьская, 94</t>
  </si>
  <si>
    <t>50.500441</t>
  </si>
  <si>
    <t>39.482060</t>
  </si>
  <si>
    <t>с.Гончаровка, ул.Октябрьская, 88-96б</t>
  </si>
  <si>
    <t>с.Гончаровка, ул.Октябрьская, 100</t>
  </si>
  <si>
    <t>50.504002</t>
  </si>
  <si>
    <t>39.479393</t>
  </si>
  <si>
    <t>с.Гончаровка, ул.Октябрьская, 98-104</t>
  </si>
  <si>
    <t>с.Гончаровка, ул.Октябрьская, 112</t>
  </si>
  <si>
    <t>50.507309</t>
  </si>
  <si>
    <t>39.477164</t>
  </si>
  <si>
    <t>с.Гончаровка, ул.Октябрьская, 106-120а</t>
  </si>
  <si>
    <t>с.Гончаровка, ул.Октябрьская, 136</t>
  </si>
  <si>
    <t>50.511601</t>
  </si>
  <si>
    <t>39.474128</t>
  </si>
  <si>
    <t>с.Гончаровка, ул.Октябрьская, 122-142</t>
  </si>
  <si>
    <t>с.Гончаровка, ул.Октябрьская, 152</t>
  </si>
  <si>
    <t>50.514558</t>
  </si>
  <si>
    <t>39.472420</t>
  </si>
  <si>
    <t>с.Гончаровка, ул.Октябрьская, 144-164</t>
  </si>
  <si>
    <t>с.Гончаровка, ул.Октябрьская, 1</t>
  </si>
  <si>
    <t>50.517157</t>
  </si>
  <si>
    <t>39.471324</t>
  </si>
  <si>
    <t>с.Гончаровка, ул.Октябрьская, 1-13 и 164а -180</t>
  </si>
  <si>
    <t>с.Гончаровка, ул.Октябрьская, 19</t>
  </si>
  <si>
    <t>50.520592</t>
  </si>
  <si>
    <t>39.468977</t>
  </si>
  <si>
    <t>с.Гончаровка, ул.Октябрьская, 17-23 и 182-190а</t>
  </si>
  <si>
    <t>с.Гончаровка, пер.Молодежный, 6</t>
  </si>
  <si>
    <t>бетон</t>
  </si>
  <si>
    <t xml:space="preserve">с.Гончаровка, пер.Молодежный, 1-7 и 208-216 </t>
  </si>
  <si>
    <t>с.Гончаровка, ул.Октябрьская, 47а</t>
  </si>
  <si>
    <t>50.525489</t>
  </si>
  <si>
    <t>39.461640</t>
  </si>
  <si>
    <t>с.Гончаровка, ул.Октябрьская, 218-236 и 41-47а и 230-232</t>
  </si>
  <si>
    <t>с.Гончаровка, ул.Октябрьская, 250</t>
  </si>
  <si>
    <t xml:space="preserve">50.526601, </t>
  </si>
  <si>
    <t>39.458829</t>
  </si>
  <si>
    <t>с.Гончаровка, ул.Октябрьская, 238а-39-41</t>
  </si>
  <si>
    <t>с.Гончаровка, ул.Гагарина, 5</t>
  </si>
  <si>
    <t>50.532153</t>
  </si>
  <si>
    <t>39.458430</t>
  </si>
  <si>
    <t>с.Гончаровка, ул.Гагарина, 2-45</t>
  </si>
  <si>
    <t>с.Гончаровка, ул.Свободы, 5</t>
  </si>
  <si>
    <t>50.528856</t>
  </si>
  <si>
    <t>39.460874</t>
  </si>
  <si>
    <t>с.Гончаровка, ул.Свободы, 1-14</t>
  </si>
  <si>
    <t>с.Гончаровка, ул.Молодежная, 21</t>
  </si>
  <si>
    <t>50.525239</t>
  </si>
  <si>
    <t>39.467596</t>
  </si>
  <si>
    <t>с.Гончаровка, ул.Молодежная, 18-26 и 31-31а</t>
  </si>
  <si>
    <t>с.Гончаровка, ул.Молодежная, 2</t>
  </si>
  <si>
    <t>50.522050</t>
  </si>
  <si>
    <t>39.470710</t>
  </si>
  <si>
    <t>с.Гончаровка, ул.Молодежная, 1-14,16</t>
  </si>
  <si>
    <t>с.Гончаровка, ул.Молодежная, 17</t>
  </si>
  <si>
    <t>50.523629</t>
  </si>
  <si>
    <t>39.466880</t>
  </si>
  <si>
    <t xml:space="preserve">с.Гончаровка, ул.Молодежная, 15,17 и ул.Октябрьская 194-206 </t>
  </si>
  <si>
    <t>с.Гончаровка, ул. Первомайская 4</t>
  </si>
  <si>
    <t>50.532237</t>
  </si>
  <si>
    <t xml:space="preserve"> 39.442866</t>
  </si>
  <si>
    <t>с.Гончаровка, ул. Первомайская 2-10 и ул. Советская 144-155</t>
  </si>
  <si>
    <t>с.Гончаровка, ул. Первомайская 16</t>
  </si>
  <si>
    <t>50.532060</t>
  </si>
  <si>
    <t>39.439607</t>
  </si>
  <si>
    <t>с.Гончаровка, ул. Первомайская 12-20</t>
  </si>
  <si>
    <t>с.Гончаровка, ул. Первомайская 26</t>
  </si>
  <si>
    <t>50.531951</t>
  </si>
  <si>
    <t xml:space="preserve"> 39.434897</t>
  </si>
  <si>
    <t>с.Гончаровка, ул. Первомайская 22-38</t>
  </si>
  <si>
    <t>с.Гончаровка, ул. Мира 26а</t>
  </si>
  <si>
    <t>50.523763</t>
  </si>
  <si>
    <t>39.448662</t>
  </si>
  <si>
    <t>с.Гончаровка, ул. Мира 1-26а</t>
  </si>
  <si>
    <t>с.Гончаровка, ул. Советская 122</t>
  </si>
  <si>
    <t>50.538346</t>
  </si>
  <si>
    <t>39.439408</t>
  </si>
  <si>
    <t>с.Гончаровка, ул. Советская 118а-142</t>
  </si>
  <si>
    <t>с.Гончаровка, ул. Советская 116</t>
  </si>
  <si>
    <t>50.540235</t>
  </si>
  <si>
    <t>39.433773</t>
  </si>
  <si>
    <t>с.Гончаровка, ул. Советская 106-118</t>
  </si>
  <si>
    <t>с.Гончаровка, ул. Советская 100</t>
  </si>
  <si>
    <t>50.541962</t>
  </si>
  <si>
    <t>39.430818</t>
  </si>
  <si>
    <t>с.Гончаровка, ул. Советская 94-104 и 17-19</t>
  </si>
  <si>
    <t>с.Гончаровка, ул. Советская 86</t>
  </si>
  <si>
    <t>50.544973</t>
  </si>
  <si>
    <t>39.428920</t>
  </si>
  <si>
    <t>с.Гончаровка, ул. Советская 92-74 и 13-15</t>
  </si>
  <si>
    <t>с.Гончаровка, ул. Советская 64</t>
  </si>
  <si>
    <t>50.547998</t>
  </si>
  <si>
    <t>39.428099</t>
  </si>
  <si>
    <t>с.Гончаровка, ул. Советская 72-2</t>
  </si>
  <si>
    <t>с.Гончаровка, ул. Октябрьская 54а</t>
  </si>
  <si>
    <t>50.488253</t>
  </si>
  <si>
    <t xml:space="preserve"> 39.490824</t>
  </si>
  <si>
    <t>с.Гончаровка, ул. Октябрьская 52-58</t>
  </si>
  <si>
    <t>с.Гончаровка, ул. Октябрьская 44</t>
  </si>
  <si>
    <t>50.527534</t>
  </si>
  <si>
    <t>39.459815</t>
  </si>
  <si>
    <t>вс</t>
  </si>
  <si>
    <t>пт</t>
  </si>
  <si>
    <t>п. Опыт, ул. Мира 18</t>
  </si>
  <si>
    <t xml:space="preserve">50,443347
</t>
  </si>
  <si>
    <t xml:space="preserve">БУ ВО "Пансионат "Подгоренский"
ОГРН 1133668051637
</t>
  </si>
  <si>
    <t>юр.лицо</t>
  </si>
  <si>
    <t>БУ ВО "Пансионат "Подгоренский"
ОГРН 1133668051637</t>
  </si>
  <si>
    <t>БУ ВО "Пансионат "Подгоренский"</t>
  </si>
  <si>
    <t>п. Опыт, ул. Луговая 1</t>
  </si>
  <si>
    <t>50.439734</t>
  </si>
  <si>
    <t>39.528011</t>
  </si>
  <si>
    <t>Гришевское сельское поселение</t>
  </si>
  <si>
    <t>ул, Луговая 1-6</t>
  </si>
  <si>
    <t>п. Опыт, ул. Парковая 10</t>
  </si>
  <si>
    <t>50.441910</t>
  </si>
  <si>
    <t>39.528054</t>
  </si>
  <si>
    <t>ул. Луговая 8-14, ул. Парковая 5-10, ул. Мира 12-17</t>
  </si>
  <si>
    <t>п. Опыт, ул. Мира 13</t>
  </si>
  <si>
    <t>50.442819</t>
  </si>
  <si>
    <t>39.529400</t>
  </si>
  <si>
    <t>ул.Мира 6-13</t>
  </si>
  <si>
    <t>п. Опыт, ул. Ветеранов 1</t>
  </si>
  <si>
    <t>50.442764</t>
  </si>
  <si>
    <t xml:space="preserve"> 39.532298</t>
  </si>
  <si>
    <t>ул. Ветеранов, ул. Парковая 1-6</t>
  </si>
  <si>
    <t>п. Опыт, ул. Первомайская 14</t>
  </si>
  <si>
    <t>50.444892</t>
  </si>
  <si>
    <t>39.525772</t>
  </si>
  <si>
    <t>ул. Первомайская, ул. Комсомольская</t>
  </si>
  <si>
    <t>п. Опыт, ул. Садовая 7а</t>
  </si>
  <si>
    <t>50.446490</t>
  </si>
  <si>
    <t>39.529276</t>
  </si>
  <si>
    <t>ул. Садовая, ул. Почтовая(п.Опыт) ул. Почтовая(х. Степановка)</t>
  </si>
  <si>
    <t>п. Опыт ул. Школьная 2</t>
  </si>
  <si>
    <t>50.445006</t>
  </si>
  <si>
    <t>39.532953</t>
  </si>
  <si>
    <t>ул. Школьная 1-5, ул. Мира 4,5</t>
  </si>
  <si>
    <t>п. Опыт, ул. Школьная 5а</t>
  </si>
  <si>
    <t>50.444144</t>
  </si>
  <si>
    <t>39.531627</t>
  </si>
  <si>
    <t>ул. Школьная 5-8</t>
  </si>
  <si>
    <t>п. Опыт, ул. Мира 1</t>
  </si>
  <si>
    <t>50.445225</t>
  </si>
  <si>
    <t>39.536260</t>
  </si>
  <si>
    <t>асфальт</t>
  </si>
  <si>
    <t>ул. Мира 1,2, ул. Новоселов1-5</t>
  </si>
  <si>
    <t>п. Опыт, ул. Новоселов 13</t>
  </si>
  <si>
    <t>50.445215</t>
  </si>
  <si>
    <t xml:space="preserve"> 39.539154</t>
  </si>
  <si>
    <t>ул. Новоселов 6-13</t>
  </si>
  <si>
    <t>п. Опыт, ул. Новоселов 8</t>
  </si>
  <si>
    <t>50.445633</t>
  </si>
  <si>
    <t>39.541600</t>
  </si>
  <si>
    <t>ул. Новоселов 8-14</t>
  </si>
  <si>
    <t>п. Опыт, ул. Школьная 8а</t>
  </si>
  <si>
    <t>50.446166</t>
  </si>
  <si>
    <t>39.534626</t>
  </si>
  <si>
    <t>ул. Школьная 8а</t>
  </si>
  <si>
    <t>п. Опыт, ул. Первомайская 13</t>
  </si>
  <si>
    <t>50.443606</t>
  </si>
  <si>
    <t>39.527069</t>
  </si>
  <si>
    <t xml:space="preserve">ул. Первомайская, </t>
  </si>
  <si>
    <t>х. Степановка, ул. Луговая 9</t>
  </si>
  <si>
    <t>50.446747</t>
  </si>
  <si>
    <t>39.525745</t>
  </si>
  <si>
    <t>ул. Луговая (х. Степановка) ул. Почтовая (п. Опыт)</t>
  </si>
  <si>
    <t>х. Степановка, ул. Колхозная 5</t>
  </si>
  <si>
    <t>50.448670</t>
  </si>
  <si>
    <t>39.530594</t>
  </si>
  <si>
    <t>ул. Колхозная 1-11</t>
  </si>
  <si>
    <t>х. Степановка ул. Колхозная 18</t>
  </si>
  <si>
    <t>50.451994</t>
  </si>
  <si>
    <t>39.529832</t>
  </si>
  <si>
    <t>ул. Колхозная 12-27</t>
  </si>
  <si>
    <t xml:space="preserve">х. Серпанки, ул. Грушовая 3 </t>
  </si>
  <si>
    <t>50.430365</t>
  </si>
  <si>
    <t>39.558781</t>
  </si>
  <si>
    <t>х. Серпанки</t>
  </si>
  <si>
    <t>х. Гришевка ул.Заречная 10</t>
  </si>
  <si>
    <t>50.445742</t>
  </si>
  <si>
    <t>39.517593</t>
  </si>
  <si>
    <t>ул. Заречная 10-21</t>
  </si>
  <si>
    <t>х. Гришевка ул.Заречная 29</t>
  </si>
  <si>
    <t>50.451959</t>
  </si>
  <si>
    <t>39.511113</t>
  </si>
  <si>
    <t>ул. Заречная 22-51</t>
  </si>
  <si>
    <t>х. Репьев, ул. Патриотов 27</t>
  </si>
  <si>
    <t>50.444116</t>
  </si>
  <si>
    <t>39.446783</t>
  </si>
  <si>
    <t>х. Репьев, ул. Патриотов</t>
  </si>
  <si>
    <t>п. Кошарное, ул. Черемушки 4</t>
  </si>
  <si>
    <t>50.457286</t>
  </si>
  <si>
    <t>39.392603</t>
  </si>
  <si>
    <t>п. Кошарное, ул. Черемушки</t>
  </si>
  <si>
    <t>х. Варваровка, ул. Подстанция 1</t>
  </si>
  <si>
    <t>50.479497</t>
  </si>
  <si>
    <t>39.366722</t>
  </si>
  <si>
    <t>ул. Подстанция</t>
  </si>
  <si>
    <t>х. Варваровка, ул. Лесная 22</t>
  </si>
  <si>
    <t>50.475598</t>
  </si>
  <si>
    <t>39.362044</t>
  </si>
  <si>
    <t>ул. Лесная</t>
  </si>
  <si>
    <t xml:space="preserve"> х. Варваровка, ул. Московская 9</t>
  </si>
  <si>
    <t>50.472307</t>
  </si>
  <si>
    <t>39.363686</t>
  </si>
  <si>
    <t>ул. Московская</t>
  </si>
  <si>
    <t>х. Саприно, ул. Степная 5</t>
  </si>
  <si>
    <t>50.481545</t>
  </si>
  <si>
    <t>39.374082</t>
  </si>
  <si>
    <t>х. Саприно</t>
  </si>
  <si>
    <t>х. Григорьевка ул. Дачная 2</t>
  </si>
  <si>
    <t>50.503707</t>
  </si>
  <si>
    <t>39.345629</t>
  </si>
  <si>
    <t>ул. Дачная</t>
  </si>
  <si>
    <t>х. Григорьевка, ул. Дорожная 4</t>
  </si>
  <si>
    <t>50.507787</t>
  </si>
  <si>
    <t>39.347882</t>
  </si>
  <si>
    <t>ул. Дорожная</t>
  </si>
  <si>
    <t>п. Терновое, ул. Молодежная 6</t>
  </si>
  <si>
    <t>50.524801</t>
  </si>
  <si>
    <t>39.328903</t>
  </si>
  <si>
    <t>ул. Молодежная 1-14</t>
  </si>
  <si>
    <t>п. Терновое, ул. Молодежная 22</t>
  </si>
  <si>
    <t>50.523396</t>
  </si>
  <si>
    <t>39.324472</t>
  </si>
  <si>
    <t>ул. Молодежная 15-24</t>
  </si>
  <si>
    <t>п. Терновое, ул. Молодежная 29а</t>
  </si>
  <si>
    <t>50.521773</t>
  </si>
  <si>
    <t>39.320760</t>
  </si>
  <si>
    <t xml:space="preserve"> ул. Молодежная 25-40</t>
  </si>
  <si>
    <t>пос.Опыт</t>
  </si>
  <si>
    <t>х.Степановка</t>
  </si>
  <si>
    <t>х.Серпанки</t>
  </si>
  <si>
    <t>х.Гришевка</t>
  </si>
  <si>
    <t>х.Репьев</t>
  </si>
  <si>
    <t>п.Кошарное</t>
  </si>
  <si>
    <t>х.Варваровка</t>
  </si>
  <si>
    <t>х.Саприно</t>
  </si>
  <si>
    <t>х.Григорьевка</t>
  </si>
  <si>
    <t>п.Терновое</t>
  </si>
  <si>
    <t>с.Колодежное ул.Мальченко, 16</t>
  </si>
  <si>
    <t>50.6375</t>
  </si>
  <si>
    <t>39.8258</t>
  </si>
  <si>
    <t>Администрация с/п</t>
  </si>
  <si>
    <t>ул. Мальченко</t>
  </si>
  <si>
    <t>с.Колодежное ул.Мальченко, 49</t>
  </si>
  <si>
    <t>50.6374</t>
  </si>
  <si>
    <t>39.8356</t>
  </si>
  <si>
    <t>с.Колодежное ул.Мальченко, 60</t>
  </si>
  <si>
    <t>50.6368</t>
  </si>
  <si>
    <t>39.8414</t>
  </si>
  <si>
    <t>с.Колодежное ул.Сергиенко, 57</t>
  </si>
  <si>
    <t>50.6338</t>
  </si>
  <si>
    <t>39.8433</t>
  </si>
  <si>
    <t>ул. Сергиенко</t>
  </si>
  <si>
    <t>с.Колодежное ул.Сергиенко, 25</t>
  </si>
  <si>
    <t>50.6291</t>
  </si>
  <si>
    <t>39.8395</t>
  </si>
  <si>
    <t>с.Колодежное ул.Сергиенко, 11</t>
  </si>
  <si>
    <t>50.6276</t>
  </si>
  <si>
    <t>39.8357</t>
  </si>
  <si>
    <t>с.Колодежное ул.Опрышко, 15</t>
  </si>
  <si>
    <t>50.6358</t>
  </si>
  <si>
    <t>39.8518</t>
  </si>
  <si>
    <t>ул. Опрышко</t>
  </si>
  <si>
    <t>с.Колодежное ул.Опрышко, 22</t>
  </si>
  <si>
    <t>39.8549</t>
  </si>
  <si>
    <t>с.Колодежное ул.Опрышко, 35</t>
  </si>
  <si>
    <t>50.6378</t>
  </si>
  <si>
    <t>39.8595</t>
  </si>
  <si>
    <t>с.Колодежное ул.Опрышко, 52</t>
  </si>
  <si>
    <t>50.6398</t>
  </si>
  <si>
    <t>39.8666</t>
  </si>
  <si>
    <t>с.Колодежное ул.Тарасенко, 3</t>
  </si>
  <si>
    <t>50.6330</t>
  </si>
  <si>
    <t>39.8540</t>
  </si>
  <si>
    <t>ул. Тарасенко</t>
  </si>
  <si>
    <t>50.6320</t>
  </si>
  <si>
    <t>39.8559</t>
  </si>
  <si>
    <t>с.Колодежное ул.Тарасенко, 27</t>
  </si>
  <si>
    <t>50.6335</t>
  </si>
  <si>
    <t>39.8564</t>
  </si>
  <si>
    <t>с.Колодежное ул.Советская, 5</t>
  </si>
  <si>
    <t>50.6347</t>
  </si>
  <si>
    <t>39.8676</t>
  </si>
  <si>
    <t>ул. Советская</t>
  </si>
  <si>
    <t>с.Колодежное ул.Советская, 39</t>
  </si>
  <si>
    <t>с.Колодежное ул.Советская, 42а</t>
  </si>
  <si>
    <t>50.6353</t>
  </si>
  <si>
    <t>39.8710</t>
  </si>
  <si>
    <t>с.Колодежное ул.Советская, 86</t>
  </si>
  <si>
    <t>50.6345</t>
  </si>
  <si>
    <t>39.8741</t>
  </si>
  <si>
    <t>с.Колодежное ул.Советская, 2а</t>
  </si>
  <si>
    <t>юр. Лицо</t>
  </si>
  <si>
    <t>МКОУ Колодежанская ООШ</t>
  </si>
  <si>
    <t>Колодежанское сельское поселение</t>
  </si>
  <si>
    <t>с.Колодежное</t>
  </si>
  <si>
    <t>Лыковское сельское поселение</t>
  </si>
  <si>
    <t>с. Андреевка, ул. Свобода, №15</t>
  </si>
  <si>
    <t>50.508601</t>
  </si>
  <si>
    <t>39.795697</t>
  </si>
  <si>
    <t>_</t>
  </si>
  <si>
    <t>Не оформлено</t>
  </si>
  <si>
    <t xml:space="preserve">Население </t>
  </si>
  <si>
    <t xml:space="preserve"> ул. Свобода, №15</t>
  </si>
  <si>
    <t xml:space="preserve"> ул. Свобода, №15, №3, №7, №10 кв.1,2, №23 кв.2, </t>
  </si>
  <si>
    <t>Среда</t>
  </si>
  <si>
    <t>с. Андреевка, ул. Центральная, № 35</t>
  </si>
  <si>
    <t>50.506533</t>
  </si>
  <si>
    <t>39.806073</t>
  </si>
  <si>
    <t xml:space="preserve"> ул. Центральная, № 35</t>
  </si>
  <si>
    <t>ул. Центральная, № 35, №19, №21, №25, №27, №18, №35
ул. Победа, № 1, №3 кв.1,2, №13, №2, №4, №6, №21, №12, № 14 кв.2</t>
  </si>
  <si>
    <t xml:space="preserve">с. Андреевка, ул. Садовая, №28 </t>
  </si>
  <si>
    <t>50.502454</t>
  </si>
  <si>
    <t>39.804579</t>
  </si>
  <si>
    <t xml:space="preserve">ул. Садовая, №28 </t>
  </si>
  <si>
    <t>ул. Садовая, №28, №4, №7,
 №8 кв.2, №9, №11, №13, №15 кв.2, №22, №24, №28,№32, №38, № 23, №25, №40, №21
ул. Лесная, № 3, №7, №27 кв.1,2</t>
  </si>
  <si>
    <t>с. Андреевка, ул. Победа, №36</t>
  </si>
  <si>
    <t>50.503643</t>
  </si>
  <si>
    <t>39.796887</t>
  </si>
  <si>
    <t xml:space="preserve"> ул. Победа, №36</t>
  </si>
  <si>
    <t xml:space="preserve"> ул. Победа, №36, №44, №42, №46
</t>
  </si>
  <si>
    <t xml:space="preserve">с. Андреевка, ул. Молодёжная, № 2 </t>
  </si>
  <si>
    <t>50.500410</t>
  </si>
  <si>
    <t>39.797440</t>
  </si>
  <si>
    <t xml:space="preserve"> ул. Молодёжная, № 2 </t>
  </si>
  <si>
    <t xml:space="preserve"> ул. Молодёжная, № 2, №4, 
№1, №6, №8, №5, №10, №14, №12, №16, №7, №3</t>
  </si>
  <si>
    <t xml:space="preserve">с. Андреевка, ул. Победа, № 25 </t>
  </si>
  <si>
    <t>50.505740</t>
  </si>
  <si>
    <t>39.801213</t>
  </si>
  <si>
    <t xml:space="preserve"> ул. Победа, № 25 </t>
  </si>
  <si>
    <t xml:space="preserve"> ул. Победа, № 25, №21, 20</t>
  </si>
  <si>
    <t>с. Андреевка, ул. Победа, № 26</t>
  </si>
  <si>
    <t>50.505261</t>
  </si>
  <si>
    <t>39.798967</t>
  </si>
  <si>
    <t xml:space="preserve"> ул. Победа, № 26</t>
  </si>
  <si>
    <t xml:space="preserve"> ул. Победа, № 26, №30 
ул. Центральная, № 5, №13</t>
  </si>
  <si>
    <t xml:space="preserve">с. Андреевка, ул. Садовая, №2 </t>
  </si>
  <si>
    <t>50.504998</t>
  </si>
  <si>
    <t>39.809391</t>
  </si>
  <si>
    <t xml:space="preserve">ул. Садовая, №2 </t>
  </si>
  <si>
    <t xml:space="preserve">с. Лыково, ул. Мира, № 21 </t>
  </si>
  <si>
    <t>50.552915</t>
  </si>
  <si>
    <t>39.769493</t>
  </si>
  <si>
    <t xml:space="preserve">ул. Мира, № 21 </t>
  </si>
  <si>
    <t>ул. Мира, № 21, №6, №4,
№29, №25</t>
  </si>
  <si>
    <t xml:space="preserve">с. Лыково, ул. Звёздная, № 13 </t>
  </si>
  <si>
    <t>50.551883</t>
  </si>
  <si>
    <t xml:space="preserve"> 39.782935</t>
  </si>
  <si>
    <t xml:space="preserve">ул. Звёздная, № 13 </t>
  </si>
  <si>
    <t xml:space="preserve">ул. Звёздная, № 13, №3,         №5 кв. 2, №7 кв. 1,2, №4, №2, №15
</t>
  </si>
  <si>
    <t>с .Лыково, ул. Звёздная, № 21</t>
  </si>
  <si>
    <t>50.550319</t>
  </si>
  <si>
    <t>39.780865</t>
  </si>
  <si>
    <t>ул. Звёздная, № 21</t>
  </si>
  <si>
    <t xml:space="preserve">ул. Звёздная, № 21, №29, №25, №16, №12, №10
</t>
  </si>
  <si>
    <t xml:space="preserve">с. Лыково, ул. Центральная, № 11 </t>
  </si>
  <si>
    <t>50.547236</t>
  </si>
  <si>
    <t>39.782097</t>
  </si>
  <si>
    <t xml:space="preserve">ул. Центральная, № 11 </t>
  </si>
  <si>
    <t xml:space="preserve">ул. Центральная, № 11, №26, №28, №30, №24, №22, №20, №14
</t>
  </si>
  <si>
    <t>с. Лыково, ул. Центральная, № 3</t>
  </si>
  <si>
    <t>50.549783</t>
  </si>
  <si>
    <t>39.786719</t>
  </si>
  <si>
    <t>ул. Центральная, № 3</t>
  </si>
  <si>
    <t>ул. Центральная, № 3, №12
ул. Молодежная, №2, №17</t>
  </si>
  <si>
    <t>с. Лыково, ул. Тенистая,  № 14</t>
  </si>
  <si>
    <t>50.546968</t>
  </si>
  <si>
    <t>39.785021</t>
  </si>
  <si>
    <t xml:space="preserve"> ул. Тенистая,  № 14</t>
  </si>
  <si>
    <t xml:space="preserve"> ул. Тенистая,  № 14, №15, №21, №23 кв.1
</t>
  </si>
  <si>
    <t xml:space="preserve">с. Лыково, ул. Тенистая, № 2 </t>
  </si>
  <si>
    <t>50.547030</t>
  </si>
  <si>
    <t>39.790859</t>
  </si>
  <si>
    <t xml:space="preserve"> ул. Тенистая, № 2 </t>
  </si>
  <si>
    <t xml:space="preserve"> ул. Тенистая, № 2, №7, №9 кв.1,2, №4 кв.1,2, №6, №11, №13, №8 кв.1,2
</t>
  </si>
  <si>
    <t xml:space="preserve">с. Лыково, ул. Зелёная, № 2 </t>
  </si>
  <si>
    <t>50.544672</t>
  </si>
  <si>
    <t>39.789987</t>
  </si>
  <si>
    <t xml:space="preserve">ул. Зелёная, № 2 </t>
  </si>
  <si>
    <t>ул. Зелёная, № 2, №3, №4, 
№5</t>
  </si>
  <si>
    <t>с. Лыково, ул. Майская, № 15</t>
  </si>
  <si>
    <t>50.542799</t>
  </si>
  <si>
    <t>39.774373</t>
  </si>
  <si>
    <t>ул. Майская, № 15</t>
  </si>
  <si>
    <t xml:space="preserve">ул. Майская, № 15, №1, №6, №3, №22, №9, №24, №17
</t>
  </si>
  <si>
    <t xml:space="preserve">с. Лыково, ул. Майская, № 33 </t>
  </si>
  <si>
    <t>50.538464</t>
  </si>
  <si>
    <t>39.768437</t>
  </si>
  <si>
    <t xml:space="preserve">ул. Майская, № 33 </t>
  </si>
  <si>
    <t>ул. Майская, № 33, №25</t>
  </si>
  <si>
    <t xml:space="preserve">с. Лыково, ул. Мира, № 19 </t>
  </si>
  <si>
    <t>50.552223</t>
  </si>
  <si>
    <t>39.764859</t>
  </si>
  <si>
    <t xml:space="preserve"> ул. Мира, № 19 </t>
  </si>
  <si>
    <t xml:space="preserve"> ул. Мира, № 19, 17, 11</t>
  </si>
  <si>
    <t>с.Андреевка</t>
  </si>
  <si>
    <t>с.Лыково</t>
  </si>
  <si>
    <t xml:space="preserve">Первомайское сельского поселения </t>
  </si>
  <si>
    <t>х. Суд-Николаевка</t>
  </si>
  <si>
    <t>х. Суд-Николаевка, ул.Кольцовская, напротив д. 1</t>
  </si>
  <si>
    <t>50°20'6,66"</t>
  </si>
  <si>
    <t>39°37'34,97"</t>
  </si>
  <si>
    <t>Администрация Первомайского сельского поселения</t>
  </si>
  <si>
    <t>ул. Кольцовская, ул. Есенина</t>
  </si>
  <si>
    <t>чт.</t>
  </si>
  <si>
    <t>х. Суд-Николаевка, ул.Мира, напротив д.42</t>
  </si>
  <si>
    <t>50°20'15,78"</t>
  </si>
  <si>
    <t>39°37'22,94"</t>
  </si>
  <si>
    <t>ул. Мира, ул. Советская</t>
  </si>
  <si>
    <t>х.Суд-Николаевка. ул. Мира, 45  рядом с кладбищем</t>
  </si>
  <si>
    <t>50°20'34,02"</t>
  </si>
  <si>
    <t>39°37'16,50"</t>
  </si>
  <si>
    <t>ул. Мира, население убирающее места захоронения</t>
  </si>
  <si>
    <t>х. Суд-Николаевка,ул.Молодёжная, рядом с домом, 13</t>
  </si>
  <si>
    <t>50°20'59,80"</t>
  </si>
  <si>
    <t>39°37'26,50"</t>
  </si>
  <si>
    <t>ул. Молодежная, ул. Советская</t>
  </si>
  <si>
    <t>х. Суд-Николаевка, ул. Зеленая, напротив д.9</t>
  </si>
  <si>
    <t>50°21'0,74"</t>
  </si>
  <si>
    <t>39°37'8,35"</t>
  </si>
  <si>
    <t>ул. Зелёная, ул. Советская</t>
  </si>
  <si>
    <t>х.Суд-Николаевка. ул. Ленина,  рядом кладбищем</t>
  </si>
  <si>
    <t>50°21'11,11"</t>
  </si>
  <si>
    <t>39°36'43,09"</t>
  </si>
  <si>
    <t>ул. Ленина население убирающее места захоронения</t>
  </si>
  <si>
    <t>х. Суд-Николаевка, ул. Ленина, рядом с д.50</t>
  </si>
  <si>
    <t>50°21'14,92"</t>
  </si>
  <si>
    <t>39°37'18,40"</t>
  </si>
  <si>
    <t>ул. Ленина ул. Молодежная</t>
  </si>
  <si>
    <t xml:space="preserve">х. Суд-Николаевка, ул. Заречная, напротив д.23 </t>
  </si>
  <si>
    <t>50°21'25,63"</t>
  </si>
  <si>
    <t>39°36'48,95"</t>
  </si>
  <si>
    <t>ул. Заречная</t>
  </si>
  <si>
    <t>х. Суд-Николаевка, ул. Садовая, рядом с д. 22</t>
  </si>
  <si>
    <t>50°21'30,78"</t>
  </si>
  <si>
    <t>39°36'26,15"</t>
  </si>
  <si>
    <t>ул. Садовая</t>
  </si>
  <si>
    <t>х. Покровка</t>
  </si>
  <si>
    <t>х. Покровка,ул. Полевая, рядом с д. 13</t>
  </si>
  <si>
    <t>50°20'22,32"</t>
  </si>
  <si>
    <t>39°36'15,18"</t>
  </si>
  <si>
    <t>ул. Полевая</t>
  </si>
  <si>
    <t>х. Покровка,ул. Полевая,кладбище</t>
  </si>
  <si>
    <t>50°20'24,28"</t>
  </si>
  <si>
    <t>39°36'25,57"</t>
  </si>
  <si>
    <t>население убирающее места захоронения</t>
  </si>
  <si>
    <t>Переваленское сельское поселение</t>
  </si>
  <si>
    <t>п. Пробуждение ул. Центральная , 1</t>
  </si>
  <si>
    <t>50.531037</t>
  </si>
  <si>
    <t>39.593408</t>
  </si>
  <si>
    <t>нет собственника</t>
  </si>
  <si>
    <t>ул. Центральная, 1,3,5,9,10,11,12,13,14,15,16,17,18,20,21,22,24,25,27,29,</t>
  </si>
  <si>
    <t>1 раз в неделю, пятница</t>
  </si>
  <si>
    <t>п. Пробуждение ул. Молодежная,3</t>
  </si>
  <si>
    <t>50.530998</t>
  </si>
  <si>
    <t>39.598940</t>
  </si>
  <si>
    <t>ул. Молодежная 1,2, 3,4,6,8,10,12, ул. Садовая 19,20,21,22,23,24,25,26</t>
  </si>
  <si>
    <t>п. Пробуждение  ул. Садовая, 1</t>
  </si>
  <si>
    <t>50.527566</t>
  </si>
  <si>
    <t>39.602086</t>
  </si>
  <si>
    <t>ул. Садовая, 1,2,3,4,5,6,7,8,9,10</t>
  </si>
  <si>
    <t>п. Пробуждение ул.Ленина,2</t>
  </si>
  <si>
    <t>50.528318</t>
  </si>
  <si>
    <t>39.597878</t>
  </si>
  <si>
    <t>ул.Ленина,2,4,6,8,10,12,14,16,18,20,22</t>
  </si>
  <si>
    <t xml:space="preserve">п.Пробуждение ул. Юбилейная,5 </t>
  </si>
  <si>
    <t>50.529110</t>
  </si>
  <si>
    <t>39.594075</t>
  </si>
  <si>
    <t>ул. Юбилейная, 2,4,6,8,12,14,16,18</t>
  </si>
  <si>
    <t>п. Пробуждение ул. Садовая, 18</t>
  </si>
  <si>
    <t>39.602219</t>
  </si>
  <si>
    <t>ул. Садовая 11,12,13,14,15,16,18</t>
  </si>
  <si>
    <t>х. Окраюшкин ул. Первомайская,32</t>
  </si>
  <si>
    <t>50.498510</t>
  </si>
  <si>
    <t>39.587021</t>
  </si>
  <si>
    <t>ул. Первомайская, 1,4,6,16,26,28,30,32</t>
  </si>
  <si>
    <t>х. Окраюшкин ул. Овражная ,1</t>
  </si>
  <si>
    <t>50.493315</t>
  </si>
  <si>
    <t>39.583455</t>
  </si>
  <si>
    <t>ул.Овражная 1,2,3,5,6,7,9</t>
  </si>
  <si>
    <t>х. Окраюшкин ул.Центральная,6</t>
  </si>
  <si>
    <t>50.491968</t>
  </si>
  <si>
    <t>39.585660</t>
  </si>
  <si>
    <t>ул. Центральная 4,5,6,7,9,13</t>
  </si>
  <si>
    <t>х. Окраюшкин ул.Лесная,13</t>
  </si>
  <si>
    <t>50.491214</t>
  </si>
  <si>
    <t>39.593284</t>
  </si>
  <si>
    <t>ул. Лесная 1,2,4,6,7,10,11,15,17,18,19,21,23,25</t>
  </si>
  <si>
    <t>с. Перевальное ул. Садовая,20</t>
  </si>
  <si>
    <t>50.547620</t>
  </si>
  <si>
    <t>39.517354</t>
  </si>
  <si>
    <t>ул. Садовая 2,3,4,6,8,10,12,14,16,18,20,22,24,26,28</t>
  </si>
  <si>
    <t>с. Перевальное ул. Школьная,2</t>
  </si>
  <si>
    <t>50.544650</t>
  </si>
  <si>
    <t>39.513446</t>
  </si>
  <si>
    <t>ул. Школьная 2,4,5,6,7,8,9,10,11,12,14,15,17,19,20</t>
  </si>
  <si>
    <t>с. Перевальное ул. Школьная,3</t>
  </si>
  <si>
    <t>39.514136</t>
  </si>
  <si>
    <t>ИП Пухова С.Ф.</t>
  </si>
  <si>
    <t>с. Перевальное ул. Школьная,39</t>
  </si>
  <si>
    <t>50.541525</t>
  </si>
  <si>
    <t>39.501875</t>
  </si>
  <si>
    <t>ул. Школьная 26,28,30,31,32,33,35,36,37,38,39,40,42,44,46,48,50,52,54,56,58,60,64,68,72</t>
  </si>
  <si>
    <t>с. Перевальное ул. Центральная,9</t>
  </si>
  <si>
    <t>50.543602</t>
  </si>
  <si>
    <t>39.519324</t>
  </si>
  <si>
    <t>ул. Центральная, 1,2,3,5,7,9,13,15,17,19,21,23</t>
  </si>
  <si>
    <t>с. Перевальное ул. Центральная,25</t>
  </si>
  <si>
    <t>50.542525</t>
  </si>
  <si>
    <t>39.513241</t>
  </si>
  <si>
    <t>ул. Центральная, 25,37,39</t>
  </si>
  <si>
    <t>с. Перевальное ул. Центральная,43</t>
  </si>
  <si>
    <t>50.541971</t>
  </si>
  <si>
    <t>39.509081</t>
  </si>
  <si>
    <t>ул. Центральная,41,43,47</t>
  </si>
  <si>
    <t>с. Перевальное ул. Пролетарская,8</t>
  </si>
  <si>
    <t>50.539238</t>
  </si>
  <si>
    <t>39.516068</t>
  </si>
  <si>
    <t>ул. Пролетарская, 1,2,4,6,8,16,18,20</t>
  </si>
  <si>
    <t>с. Перевальное ул. Пролетарская,28</t>
  </si>
  <si>
    <t>50.536853</t>
  </si>
  <si>
    <t>39.515346</t>
  </si>
  <si>
    <t>ул. Пролетарская,26,28,32,34,36,38,42,44,48</t>
  </si>
  <si>
    <t>с. Перевальное ул. Пролетарская,52</t>
  </si>
  <si>
    <t>50.533346</t>
  </si>
  <si>
    <t>39.510835</t>
  </si>
  <si>
    <t>ул. Пролетарская, 50,52,56,58,64,70</t>
  </si>
  <si>
    <t>с. Перевальное ул.Мира,3</t>
  </si>
  <si>
    <t>50.545988</t>
  </si>
  <si>
    <t>39.520448</t>
  </si>
  <si>
    <t>ул. Мира,1,3,7,</t>
  </si>
  <si>
    <t>пос. Пробуждение</t>
  </si>
  <si>
    <t>х.Окраюшкин</t>
  </si>
  <si>
    <t>с.Перевальное</t>
  </si>
  <si>
    <t xml:space="preserve">Сагуновское сельское поселение </t>
  </si>
  <si>
    <t>сл. Сагуны, ул. Кутырка, д. 5</t>
  </si>
  <si>
    <t>грунт, ограждения нет</t>
  </si>
  <si>
    <t>нет</t>
  </si>
  <si>
    <t>администрация поселения</t>
  </si>
  <si>
    <t>ул. Кутырка, д.д.2,4,7,8,9,12</t>
  </si>
  <si>
    <t>среда</t>
  </si>
  <si>
    <t>сл. Сагуны, ул. Кутырка, д. 22</t>
  </si>
  <si>
    <t>ул. Кутырка, д.д. 14,16,18,21,21а,31,33</t>
  </si>
  <si>
    <t>сл. Сагуны, ул. Песковатка, д. 14</t>
  </si>
  <si>
    <t>ул. Песковатка, д.д.1,8,9,1,14,16,17,18,20,21</t>
  </si>
  <si>
    <t>сл. Сагуны, ул. Песковатка, д. 32</t>
  </si>
  <si>
    <t>ул. Песковатка, д.д.22,23,24,26,27,28,29,30,32,34,35,37,39,43,44,46</t>
  </si>
  <si>
    <t>сл. Сагуны, ул. Песковатка, д. 55</t>
  </si>
  <si>
    <t>ул. Песковатка, д.д.48,50,51,52,53,54,56,57,59,65,66</t>
  </si>
  <si>
    <t>сл. Сагуны, ул. Песковатка, д. 75</t>
  </si>
  <si>
    <t>ул. Песковатка, д.д.67,68,69,70,71,73,74,77,80</t>
  </si>
  <si>
    <t>сл. Сагуны, ул. Песковатка, д. 85</t>
  </si>
  <si>
    <t>ул. Песковатка, д.д. 87,89,90,94,98</t>
  </si>
  <si>
    <t>сл. Сагуны, ул. Песковатка, д. 107</t>
  </si>
  <si>
    <t>ул. Песковатка, д.д. 102,104,106,107,109,110,114</t>
  </si>
  <si>
    <t>сл. Сагуны, ул. Песковатка, д. 118</t>
  </si>
  <si>
    <t>ул. Песковатка, д.д. 118</t>
  </si>
  <si>
    <t>сл. Сагуны, ул. Садовая, д. 4</t>
  </si>
  <si>
    <t>ул. Садовая, д.д.2,4,5,9</t>
  </si>
  <si>
    <t>сл. Сагуны, ул. Садовая, д. 16</t>
  </si>
  <si>
    <t>ул. Садовая, д.д.11,12,14,15,16,17,19,22,23,24,25</t>
  </si>
  <si>
    <t>сл. Сагуны, ул. Садовая, д. 36</t>
  </si>
  <si>
    <t>ул. Садовая, д.д.27,33,34</t>
  </si>
  <si>
    <t>сл. Сагуны, ул. Садовая, д. 42</t>
  </si>
  <si>
    <t>ул. Садовая, д.д.36,39,40,44,46,48</t>
  </si>
  <si>
    <t>сл. Сагуны, ул. Садовая, д. 58</t>
  </si>
  <si>
    <t>ул. Садовая, д.д.50,51,51а,54,55,56,57,61,64,66</t>
  </si>
  <si>
    <t>сл. Сагуны, ул. Садовая, д. 74</t>
  </si>
  <si>
    <t>ул. Садовая, д.д.67,69,71,73,75,76а,77а</t>
  </si>
  <si>
    <t>сл. Сагуны, ул. Садовая, 97</t>
  </si>
  <si>
    <t>ул. Садовая, д.д.78а,80,83,89,91,93,97,99</t>
  </si>
  <si>
    <t>сл. Сагуны, ул. Кирова, д. 43</t>
  </si>
  <si>
    <t>твердое покрытие (асфальт), ограждения нет</t>
  </si>
  <si>
    <t>Сагуновский сельский дом культуры</t>
  </si>
  <si>
    <t>сл. Сагуны, ул. Кирова, д. 51</t>
  </si>
  <si>
    <t>ул. Кирова, д.д.49,55,57,61,63,86,88,90,92,94,98,102</t>
  </si>
  <si>
    <t>сл. Сагуны, ул. Кирова, 62</t>
  </si>
  <si>
    <t>ул. Кирова, д.д.35,62, пер. Есенина, д.д.16,18,23,24</t>
  </si>
  <si>
    <t>сл. Сагуны, ул. Кирова, д. 56</t>
  </si>
  <si>
    <t>ул. Кирова, д.д.23,24,25,31,33,36,40,42,48,52,54,56,58</t>
  </si>
  <si>
    <t>сл.Сагуны ул.Кирова, д 41</t>
  </si>
  <si>
    <t>ул. Кирова, д.д.78,80</t>
  </si>
  <si>
    <t>сл. Сагуны, ул. Кирова, д. 30</t>
  </si>
  <si>
    <t>ул. Кирова, д.д.19,31,32,34, пер. Есенина, д.д.7,9</t>
  </si>
  <si>
    <t>сл. Сагуны, ул. Кирова, д. 15</t>
  </si>
  <si>
    <t>ул. Кирова, д.д.11,13,14,15,16,18,18а,22,24</t>
  </si>
  <si>
    <t>сл. Сагуны, ул. Кирова, д. 8</t>
  </si>
  <si>
    <t>ул. Кирова, д.д.1,2,3,4,5,6,7,8,9,12</t>
  </si>
  <si>
    <t>сл. Сагуны, пер. Есенина, д. 11</t>
  </si>
  <si>
    <t>пер. Есенина, д.д.1,4,6,7а,9,1,11,12,13,14,19</t>
  </si>
  <si>
    <t>сл. Сагуны, ул. Базарная, д. 12</t>
  </si>
  <si>
    <t>ул. Базарная, д.д.12,12а,13,16,17,18</t>
  </si>
  <si>
    <t>сл. Сагуны, ул. Базарная, д. 10</t>
  </si>
  <si>
    <t>ул. Базарная, д.д.10,11</t>
  </si>
  <si>
    <t>сл. Сагуны, ул. Базарная, 1 б, сторона 1 (кладбище)</t>
  </si>
  <si>
    <t>ул. Базарная, д.д.2,3,6</t>
  </si>
  <si>
    <t>сл. Сагуны, ул. Базарная 1 б, сторона 2 (кладбище)</t>
  </si>
  <si>
    <t>мусор с кладбища</t>
  </si>
  <si>
    <t>сл. Сагуны, ул. Придорожная, д. 1</t>
  </si>
  <si>
    <t>ул. Придорожная,д.д.1,2,3, ул. Молодежная, д.д.1,2,3,4,5,6</t>
  </si>
  <si>
    <t>сл. Сагуны, ул. Придорожная, д. 5</t>
  </si>
  <si>
    <t>ул. Придорожная,д.д.4,5, ул. Молодежная,д.д.7,8,11</t>
  </si>
  <si>
    <t>сл. Сагуны, ул. Ерышовка, д. 2</t>
  </si>
  <si>
    <t>ул. Ерышовка, д.д.1,3,4,5,7,8,10</t>
  </si>
  <si>
    <t>сл. Сагуны, ул. Молодежная, д. 14</t>
  </si>
  <si>
    <t>ул. Молодежная, д.д.12,14,15,16,17,25,27,28а,30</t>
  </si>
  <si>
    <t>сл. Сагуны, ул. Молодежная, д. 21</t>
  </si>
  <si>
    <t>ул. Моложедная, д.д.18,19,21,22,23,24</t>
  </si>
  <si>
    <t xml:space="preserve">сл. Сагуны, ул. Молодежная, 33 </t>
  </si>
  <si>
    <t>ул. Молодежная, д.д.31,32,33,34</t>
  </si>
  <si>
    <t>сл. Сагуны, ул. Цыгулевка, д. 5</t>
  </si>
  <si>
    <t>ул. Цыгулевка, д.д.1,2,5,6,7,8,10</t>
  </si>
  <si>
    <t xml:space="preserve"> сл. Сагуны, ул. Цыгулевка, д. 18</t>
  </si>
  <si>
    <t>ул. Цыгулевка, д.д.12,13,14,15,16,17,18,19</t>
  </si>
  <si>
    <t>сл. Сагуны, ул. Грушевка, д. 7</t>
  </si>
  <si>
    <t>ул. Грушевка, д.д.2,5,6,7</t>
  </si>
  <si>
    <t>сл. Сагуны, ул. Грушевка, д. 4</t>
  </si>
  <si>
    <t>ул. Грушевка, д.д.4,8,9,13,14,15,18,19,21,22,23,24,25,35,41</t>
  </si>
  <si>
    <t>сл. Сагуны, ул. Грушевка, д. 58</t>
  </si>
  <si>
    <t>ул. Грушевка, д.д.26,26а,28,29,30,32,42,44,44а,56,58,60,62,64,66,68</t>
  </si>
  <si>
    <t>сл. Сагуны, ул. Грушевка, д. 74</t>
  </si>
  <si>
    <t>ул. Грушевка, д.д.34,36,70,74,76,106</t>
  </si>
  <si>
    <t>сл. Сагуны, ул. Грушевка, д. 126</t>
  </si>
  <si>
    <t>ул. Грушевка, д.д.57,61,63,69,71,73,77,79,81,82,83,86,117,119,120,121,122,123,124,125,126</t>
  </si>
  <si>
    <t xml:space="preserve">сл. Сагуны, ул. Грушевка, д. 92 </t>
  </si>
  <si>
    <t>ул. Грушевка, д.д.91,93,95,97,98,99,100,101,102,104,105</t>
  </si>
  <si>
    <t xml:space="preserve">сл. Сагуны, ул. Молодежная, д. 42 </t>
  </si>
  <si>
    <t>ул. Молодежная, д.д.42, ул. Ггрушевка, д. 1</t>
  </si>
  <si>
    <t>с. Костюковка, ул. Придорожная, д. 1</t>
  </si>
  <si>
    <t>ул. Придорожная, д.д. 2,4,6</t>
  </si>
  <si>
    <t>с. Костюковка, ул. Придорожная, д. 24</t>
  </si>
  <si>
    <t>ул. Придорожная, д.д. 26,27,28,30</t>
  </si>
  <si>
    <t>с. Костюковка, ул. Придорожная, д. 13</t>
  </si>
  <si>
    <t>ул. Придорожная, д.д.13,14,15,17,18,22</t>
  </si>
  <si>
    <t>с. Костюковка, ул. Придорожная, д. 10</t>
  </si>
  <si>
    <t>ул. Придорожная, д.д.7,9,9а,10,11</t>
  </si>
  <si>
    <t>с. Костюковка, ул. Павленко, д. 21</t>
  </si>
  <si>
    <t>ул. Павленко, д.д.17,18,20,21,23</t>
  </si>
  <si>
    <t>с. Костюковка, ул. Павленко, д. 4</t>
  </si>
  <si>
    <t>ул. Павленко, д.д.1,2,3,4,5,7</t>
  </si>
  <si>
    <t>с. Костюковка, ул. Павленко, д. 11</t>
  </si>
  <si>
    <t>ул. Павленко, д.д.8,9,11,13,14,16</t>
  </si>
  <si>
    <t>с. Костюковка, ул. Павленко, д. 24</t>
  </si>
  <si>
    <t>ул. Павленко, д.24</t>
  </si>
  <si>
    <t>с. Костюковка, ул. Шумейко, д. 7</t>
  </si>
  <si>
    <t>ул. Шумейко, д.д. 2,6,7,9,11,13</t>
  </si>
  <si>
    <t>с. Костюковка, ул. Шумейко, д. 5</t>
  </si>
  <si>
    <t>ул. Шумейко, д.д. 1,3,5,10</t>
  </si>
  <si>
    <t>с. Костюковка, ул. Коржова, д. 6</t>
  </si>
  <si>
    <t>ул. Коржова, д.д.6,22</t>
  </si>
  <si>
    <t>с. Костюковка, ул. Коржова, д. 11</t>
  </si>
  <si>
    <t>ул. Коржова, д.д.3,4,7,9,11,17</t>
  </si>
  <si>
    <t>с. Костюковка, ул. Коржова, д. 16</t>
  </si>
  <si>
    <t>ул. Коржова, д.д.12,16,18,20</t>
  </si>
  <si>
    <t>с. Костюковка, ул. Коржова, д. 28</t>
  </si>
  <si>
    <t>ул. Коржова, д.д.25,28,30</t>
  </si>
  <si>
    <t>х. Большая Хвощеватка, ул. Придорожная, д. 2</t>
  </si>
  <si>
    <t>ул. Придорожная, д.д.1,2,6,10,11,12,14,16,17,19</t>
  </si>
  <si>
    <t>х. Большая Хвощеватка, ул. Придорожная, д. 35</t>
  </si>
  <si>
    <t>ул. Придорожная, д.д.24,26,32,33,34,35</t>
  </si>
  <si>
    <t>х. Большая Хвощеватка, ул. Центральная, 102 (возле магазина РАЙПО)</t>
  </si>
  <si>
    <t>ул. Центральная, д.д.88,89,92,94,96,97,101, 102</t>
  </si>
  <si>
    <t>х. Большая Хвощеватка, ул. Центральная, 111</t>
  </si>
  <si>
    <t>ул. Центральная, д.д.109,111,112,113,114,116,117,119</t>
  </si>
  <si>
    <t>х. Большая Хвощеватка, ул. Центральная, д. 64</t>
  </si>
  <si>
    <t>ул. Центральная, д.д.64,67,69,71</t>
  </si>
  <si>
    <t>х. Большая Хвощеватка, ул. Центральная, д. 74а</t>
  </si>
  <si>
    <t>ул. Центральная, д.д.74а,76,79,85,</t>
  </si>
  <si>
    <t>х. Большая Хвощеватка, ул. Центральная, д. 36</t>
  </si>
  <si>
    <t>ул. Центральная, д.д.17,18,21,23,26,28,33,34,35,36,38,41</t>
  </si>
  <si>
    <t>х. Большая Хвощеватка, ул. Центральная, д. 59</t>
  </si>
  <si>
    <t>ул. Центральная, д.59</t>
  </si>
  <si>
    <t>х. Большая Хвощеватка, ул. Центральная, д. 13</t>
  </si>
  <si>
    <t>ул. Центральная, д.д.9,11,13,14,15,16</t>
  </si>
  <si>
    <t>х. Большая Хвощеватка, ул. Центральная, д. 50</t>
  </si>
  <si>
    <t>ул. Центральная, д.д.50,52,56</t>
  </si>
  <si>
    <t>х. Большая Хвощеватка, ул. Центральная, д. 8</t>
  </si>
  <si>
    <t>ул. Центральная, д.8</t>
  </si>
  <si>
    <t>х. Большая Хвощеватка, ул. Центральная, д. 1</t>
  </si>
  <si>
    <t>ул. Центральная, д.д.1,2,3,6,7</t>
  </si>
  <si>
    <t>х. Большая Хвощеватка, ул. Есенина, д. 6</t>
  </si>
  <si>
    <t>ул. Есенина, д.д.1,5,7,8,9,11а,13</t>
  </si>
  <si>
    <t>х. Большая Хвощеватка, ул. Есенина, д. 24</t>
  </si>
  <si>
    <t>ул. Есенина, д.д.24,26,27</t>
  </si>
  <si>
    <t>сл. Сагуны, ул. Кирова, 37</t>
  </si>
  <si>
    <t>50.598187</t>
  </si>
  <si>
    <t>39.726862</t>
  </si>
  <si>
    <t>твердое покрытие (бетонная плита), ограждение</t>
  </si>
  <si>
    <t>МКОУ Сагуновская СОШ</t>
  </si>
  <si>
    <t>юр. лицо</t>
  </si>
  <si>
    <t>МКОУ Сагуновская СОШ, сл. Сагуны, ул. Кирова. 37</t>
  </si>
  <si>
    <t>по договору</t>
  </si>
  <si>
    <t xml:space="preserve">сл. Сагуны, ул. Грушевка, 56  </t>
  </si>
  <si>
    <t>50.586728</t>
  </si>
  <si>
    <t>39.717341</t>
  </si>
  <si>
    <t>твердое покрытие (асфальт), ограждение</t>
  </si>
  <si>
    <t>Физлицо Бутримов Сергей Алексеевич</t>
  </si>
  <si>
    <t>ИП Бутримов С.А.</t>
  </si>
  <si>
    <t>ИП Бутримов С.А., торговый павильон по адресу:сл. Сагуны. ул. Грушевка, 56б</t>
  </si>
  <si>
    <t>сл. Сагуны, ул. Кирова, 68</t>
  </si>
  <si>
    <t>50.597319</t>
  </si>
  <si>
    <t>39.726042</t>
  </si>
  <si>
    <t xml:space="preserve">твердое покрытие (бетонная плита), ограждение </t>
  </si>
  <si>
    <t>Физлицо Корягина Виктория Евгеньевна</t>
  </si>
  <si>
    <t>ИП Корягин Е.И.</t>
  </si>
  <si>
    <t>ИП Корягин Е.И., магазин по адресу: сл. Сагуны, ул. Кирова, 72</t>
  </si>
  <si>
    <t>сл. Сагуны, ул. Кирова, 29</t>
  </si>
  <si>
    <t>твердое покрытие (бетонная плита), ограждения нет</t>
  </si>
  <si>
    <t>КУВО Россошанский СРЦДн</t>
  </si>
  <si>
    <t>КУВО Россошанский СРЦДНд, сл. Сагуны, ул. Кирова, 29</t>
  </si>
  <si>
    <t>х. Большая Хвощеватка, ул. Центральная, 90</t>
  </si>
  <si>
    <t>физлицо Деркачев александр Иванович</t>
  </si>
  <si>
    <t>МКОУ Хвощеватская ООШ</t>
  </si>
  <si>
    <t>МКОУ Хвощеватская ООШ, х. Большая Хвощеватка, ул. Центральная, 90</t>
  </si>
  <si>
    <t xml:space="preserve">с. Костюковка, ул. Придорожная, 19 </t>
  </si>
  <si>
    <t>50.599525</t>
  </si>
  <si>
    <t>39.709663</t>
  </si>
  <si>
    <t>администрация поселения (договор аренды)</t>
  </si>
  <si>
    <t>ООО "сагуны-Арго"</t>
  </si>
  <si>
    <t>ООО "Сагуны-Агро", ток, мастерские, с. Костюковка, ул. придорожная, 23 б</t>
  </si>
  <si>
    <t xml:space="preserve">сл. Сагуны, ул. Кирова, 1 б </t>
  </si>
  <si>
    <t>50.6040</t>
  </si>
  <si>
    <t>39.7201</t>
  </si>
  <si>
    <t>Физлицо Рогова Людмила Васильевна</t>
  </si>
  <si>
    <t>ИП Барабан М.М.</t>
  </si>
  <si>
    <t>ИП Барабан М.М., магазин по адресу: сл. Сагуны, ул. Кирова, 1 б</t>
  </si>
  <si>
    <t>итого</t>
  </si>
  <si>
    <t>сл.Сагуны</t>
  </si>
  <si>
    <t>С.Костюковка</t>
  </si>
  <si>
    <t>Х.Большая Хвощеватка</t>
  </si>
  <si>
    <t>х.Большая Хвощеватка</t>
  </si>
  <si>
    <t>с.Костюковка</t>
  </si>
  <si>
    <t>Семейское сельское посеоление</t>
  </si>
  <si>
    <t>с.Семейка, ул.Центральная, д.2</t>
  </si>
  <si>
    <t>адм. Семейского с/п</t>
  </si>
  <si>
    <t>ул.Центральная</t>
  </si>
  <si>
    <t>с.Семейка, ул.Центральная, д.40</t>
  </si>
  <si>
    <t>с.Семейка, ул.Центральная, д.55</t>
  </si>
  <si>
    <t>с.Семейка, ул.Центральная, д.64</t>
  </si>
  <si>
    <t>с.Семейка, ул.Центральная, д.88</t>
  </si>
  <si>
    <t>с.Семейка, ул.Центральная, д.103</t>
  </si>
  <si>
    <t>с.Семейка, ул.Центральная, д.114</t>
  </si>
  <si>
    <t>с.Семейка, ул.Центральная, д.125</t>
  </si>
  <si>
    <t>с.Семейка, ул.Центральная, д.133</t>
  </si>
  <si>
    <t>с.Семейка, ул.Молодежная,д.3</t>
  </si>
  <si>
    <t>ул.Иолодежная</t>
  </si>
  <si>
    <t>с.Семейка, ул.Молодежная,д.19</t>
  </si>
  <si>
    <t>ул.Молодежная, ул.Центральная</t>
  </si>
  <si>
    <t>с.Семейка</t>
  </si>
  <si>
    <t xml:space="preserve">Сергеевское сельское поселение </t>
  </si>
  <si>
    <t>с.Кулешовка, ул.Ленина, 78</t>
  </si>
  <si>
    <t>50.39557</t>
  </si>
  <si>
    <t>39.69474</t>
  </si>
  <si>
    <t xml:space="preserve">твердое покрытие(бетон), ограждение </t>
  </si>
  <si>
    <t>ООО "ОТН актив"</t>
  </si>
  <si>
    <t>с.Сергеевка, ул.Ленина, 61а</t>
  </si>
  <si>
    <t>ИП Очеретова В.И.</t>
  </si>
  <si>
    <t>ИП</t>
  </si>
  <si>
    <t>с.Сергеевка, ул.Центральная, 14</t>
  </si>
  <si>
    <t>50.421971</t>
  </si>
  <si>
    <t>39.808402</t>
  </si>
  <si>
    <t xml:space="preserve">твердое покрытие (железобетон), ограждение </t>
  </si>
  <si>
    <t>ЗАО "Агрофирма Апротек - Подгоренская" СХП "Сергеевское"</t>
  </si>
  <si>
    <t>с.Сергеевка, ул.Центральная, 3</t>
  </si>
  <si>
    <t>50.426586</t>
  </si>
  <si>
    <t>39.806983</t>
  </si>
  <si>
    <t>с.Кулешовка, ул.Ленина, 66а</t>
  </si>
  <si>
    <t>50.395453</t>
  </si>
  <si>
    <t>39.700365</t>
  </si>
  <si>
    <t>ИП Предущенко С.А.</t>
  </si>
  <si>
    <t>с.Сергеевка, ул.Ленина, 192</t>
  </si>
  <si>
    <t>с.Сергеевка, пер.Зелёный, 154</t>
  </si>
  <si>
    <t>с.Сергеевка, ул.Ленина, 101</t>
  </si>
  <si>
    <t>с.Сергеевка, ул.Победы, 112</t>
  </si>
  <si>
    <t>с.Сергеевка, ул.Победы, 74</t>
  </si>
  <si>
    <t>с.Сергеевка, ул.Победы, 88</t>
  </si>
  <si>
    <t>с.Сергеевка,  ул.Мира, 4</t>
  </si>
  <si>
    <t>с.Сергеевка,  ул.Есенина, 10</t>
  </si>
  <si>
    <t>с.Сергеевка, ул.Молодежная, 27</t>
  </si>
  <si>
    <t>с.Сергеевка, ул.Победы, 58</t>
  </si>
  <si>
    <t>с.Сергеевка, ул.Победы, 33</t>
  </si>
  <si>
    <t>с.Сергеевка, ул.Победы, 13</t>
  </si>
  <si>
    <t>с.Сергеевка, ул.Первомайская, 107</t>
  </si>
  <si>
    <t>с.Сергеевка, ул.Первомайская, 85</t>
  </si>
  <si>
    <t>с.Сергеевка, ул.Первомайская, 61</t>
  </si>
  <si>
    <t>с.Сергеевка, ул.Первомайская, 6</t>
  </si>
  <si>
    <t>с.Сергеевка, ул.Первомайская, 21</t>
  </si>
  <si>
    <t>с.Сергеевка,  ул.Есенина, 26</t>
  </si>
  <si>
    <t>х.Погореловка,  ул.Садовая, 4</t>
  </si>
  <si>
    <t>х.Погореловка,  ул.Полевая, 9</t>
  </si>
  <si>
    <t>х.Должик,  ул.Центральная, 1</t>
  </si>
  <si>
    <t>х.Должик,  ул.Центральная, 29</t>
  </si>
  <si>
    <t>х.Должик,  ул.Центральная, 16</t>
  </si>
  <si>
    <t>х.Должик,  ул.Центральная, 38</t>
  </si>
  <si>
    <t>х.Должик,    ул.Самара, 10</t>
  </si>
  <si>
    <t>х.Должик,    ул.Самара, 3</t>
  </si>
  <si>
    <t>х.Побединщина, ул.Мира, 10</t>
  </si>
  <si>
    <t>х.Побединщина, ул.Мира, 19</t>
  </si>
  <si>
    <t>х.Побединщина, ул.Мира, 39</t>
  </si>
  <si>
    <t>х.Побединщина, ул.Мира, 44</t>
  </si>
  <si>
    <t>х.Побединщина, ул.Мира, 61</t>
  </si>
  <si>
    <t>х.Побединщина, ул.Мира, 87</t>
  </si>
  <si>
    <t>х.Побединщина, ул.Мира, 120</t>
  </si>
  <si>
    <t>х.Коренщина, ул.Заречная, 15</t>
  </si>
  <si>
    <t>х.Коренщина, ул.Заречная, 25</t>
  </si>
  <si>
    <t>х.Коренщина, ул.Заречная, 36</t>
  </si>
  <si>
    <t>х.Коренщина, ул.Заречная, 53</t>
  </si>
  <si>
    <t>х.Коренщина, ул.Заречная, 67</t>
  </si>
  <si>
    <t>с.Кулешовка, ул.Ленина, 8</t>
  </si>
  <si>
    <t>с.Кулешовка, ул.Ленина, 33</t>
  </si>
  <si>
    <t>с.Кулешовка, ул.Ленина, 54</t>
  </si>
  <si>
    <t>с.Кулешовка, ул.Ленина, 66</t>
  </si>
  <si>
    <t>с.Кулешовка, ул.Ленина, 76</t>
  </si>
  <si>
    <t>с.Кулешовка, ул.Садовая, 12</t>
  </si>
  <si>
    <t>с.Кулешовка, ул.Садовая, 32</t>
  </si>
  <si>
    <t>с.Кулешовка, ул.Садовая, 56</t>
  </si>
  <si>
    <t>с.Кулешовка, ул.Садовая, 21</t>
  </si>
  <si>
    <t>с.Кулешовка, ул.Кулешовский Яр,5</t>
  </si>
  <si>
    <t>с.Кулешовка, ул.Кулешовский Яр,20</t>
  </si>
  <si>
    <t>МКОУ Сергеевская СОШ</t>
  </si>
  <si>
    <t>с.Кулешовка, ул.Ленина, 19</t>
  </si>
  <si>
    <t>с.Сергеевка,  ул.Ленина, 63</t>
  </si>
  <si>
    <t>КУВО "Гражданская оборона, защита населения и пожарная безопасность ВО"</t>
  </si>
  <si>
    <t>с.Сергеевка</t>
  </si>
  <si>
    <t>х.Погореловка</t>
  </si>
  <si>
    <t>х.Должик</t>
  </si>
  <si>
    <t>х.Побединщина</t>
  </si>
  <si>
    <t>х.Коренщина</t>
  </si>
  <si>
    <t>с.Кулешовка</t>
  </si>
  <si>
    <t>Скорорыбское  сельское  поселение</t>
  </si>
  <si>
    <t>хутор  Большой  Скорорыб</t>
  </si>
  <si>
    <t>ул. Первомайская,д. 10</t>
  </si>
  <si>
    <t>50.40.55</t>
  </si>
  <si>
    <t>39.48.95</t>
  </si>
  <si>
    <t xml:space="preserve">администрация Скорорыбского </t>
  </si>
  <si>
    <t>администрация Скорорыбского сп</t>
  </si>
  <si>
    <t>ул. Первомайская., д.1-15, д.10-32</t>
  </si>
  <si>
    <t>воскресенье</t>
  </si>
  <si>
    <t>ул. Первомайская,д. 28</t>
  </si>
  <si>
    <t>пер. Школьный, д 1- д.8</t>
  </si>
  <si>
    <t>ул.Первомайская,д.71</t>
  </si>
  <si>
    <t xml:space="preserve">            50.40.95</t>
  </si>
  <si>
    <t xml:space="preserve">         39.49.51</t>
  </si>
  <si>
    <t>адм.Скорор-го</t>
  </si>
  <si>
    <t xml:space="preserve"> админ  Скор-го</t>
  </si>
  <si>
    <t>ул. Первомайская., с д. 38, по д.73</t>
  </si>
  <si>
    <t>ул.Первомайская,д.77</t>
  </si>
  <si>
    <t>50.41.24</t>
  </si>
  <si>
    <t>39.49.67</t>
  </si>
  <si>
    <t>админ Скорор-го</t>
  </si>
  <si>
    <t>админ  Скорорыбского</t>
  </si>
  <si>
    <t>ул.Первомайская. с д.75 по д.79</t>
  </si>
  <si>
    <t>ул.Пролетарская,д.23</t>
  </si>
  <si>
    <t>50.40.18</t>
  </si>
  <si>
    <t>39.48.39</t>
  </si>
  <si>
    <t>ул.Пролетарская с д.1 по д.38</t>
  </si>
  <si>
    <t>ул. Победы,д.6</t>
  </si>
  <si>
    <t xml:space="preserve">           50.40.39</t>
  </si>
  <si>
    <t xml:space="preserve">          39.48.53</t>
  </si>
  <si>
    <t>админ  Скор-го сп</t>
  </si>
  <si>
    <t>админ  Скорор-го сп</t>
  </si>
  <si>
    <t xml:space="preserve">ул. Победы с д. 1 - д.6 </t>
  </si>
  <si>
    <t xml:space="preserve"> воскресенье</t>
  </si>
  <si>
    <t>ул. Победы,18</t>
  </si>
  <si>
    <t xml:space="preserve">          50.40.39</t>
  </si>
  <si>
    <t xml:space="preserve">         39.49.22</t>
  </si>
  <si>
    <t>ул. Победы д. 8 - д.18               воскресенье</t>
  </si>
  <si>
    <t>ул. Новая,д.2</t>
  </si>
  <si>
    <t xml:space="preserve">          50.40.13</t>
  </si>
  <si>
    <t xml:space="preserve">          39.49.53</t>
  </si>
  <si>
    <t>админ Скорор-го сп</t>
  </si>
  <si>
    <t>ул.Новая, д 2- д.4</t>
  </si>
  <si>
    <t>ул. Новая,д.5</t>
  </si>
  <si>
    <t xml:space="preserve">      50.40.15</t>
  </si>
  <si>
    <t xml:space="preserve">       39.49.53</t>
  </si>
  <si>
    <t>ул.Новая, д 3- д.17</t>
  </si>
  <si>
    <t>ул. Ясеневая,д.5</t>
  </si>
  <si>
    <t xml:space="preserve">      50.40.31</t>
  </si>
  <si>
    <t xml:space="preserve">      39.49.74</t>
  </si>
  <si>
    <t xml:space="preserve"> население</t>
  </si>
  <si>
    <t>ул.Ясеневая,д2-д.15</t>
  </si>
  <si>
    <t>ул. Ясеневая, д.12</t>
  </si>
  <si>
    <t xml:space="preserve">      50.40.25</t>
  </si>
  <si>
    <t xml:space="preserve">     39.50.00</t>
  </si>
  <si>
    <t>адмиин Скорор-го сп население</t>
  </si>
  <si>
    <t>ул. Чсеневая,д.10-д.16</t>
  </si>
  <si>
    <t>ул. Ясеневая,д.24</t>
  </si>
  <si>
    <t xml:space="preserve">     50.40.43</t>
  </si>
  <si>
    <t xml:space="preserve">     39.50.42</t>
  </si>
  <si>
    <t>ул.Ясеневая,д 18 - д.36</t>
  </si>
  <si>
    <t>ул. Садовая,д. 3, д.6</t>
  </si>
  <si>
    <t xml:space="preserve">     50.40.40</t>
  </si>
  <si>
    <t xml:space="preserve">     39.49.84</t>
  </si>
  <si>
    <t>ул. Садовая, д.2 -д.20</t>
  </si>
  <si>
    <t>ул. Садовая,д.7</t>
  </si>
  <si>
    <t xml:space="preserve">     50.40.51</t>
  </si>
  <si>
    <t xml:space="preserve">     39.50.32</t>
  </si>
  <si>
    <t>ул. Садовая, д.3 -д.24</t>
  </si>
  <si>
    <t>ул. Мира, д.10</t>
  </si>
  <si>
    <t xml:space="preserve">    50.37.56</t>
  </si>
  <si>
    <t xml:space="preserve">     39.51.57</t>
  </si>
  <si>
    <t>ул.Мира ,д.1- д.9</t>
  </si>
  <si>
    <t>пер. Садовый, д.1-д.12</t>
  </si>
  <si>
    <t>ул. Колхозная,д.1</t>
  </si>
  <si>
    <t xml:space="preserve">    50.38.41</t>
  </si>
  <si>
    <t xml:space="preserve">   39.58.81</t>
  </si>
  <si>
    <t>ул.Колхозная, д1-д.12</t>
  </si>
  <si>
    <t>ул. Колхозная,д.11</t>
  </si>
  <si>
    <t xml:space="preserve">   50.38.85</t>
  </si>
  <si>
    <t xml:space="preserve">   39.58.46</t>
  </si>
  <si>
    <t>ул.Колхозная, д13-д.30</t>
  </si>
  <si>
    <t>ул. Колхозная, д..33</t>
  </si>
  <si>
    <t xml:space="preserve">  50.38.85</t>
  </si>
  <si>
    <t>ул. Колхозная, д31-д.41</t>
  </si>
  <si>
    <t>ул. Калинина,д.22</t>
  </si>
  <si>
    <t xml:space="preserve">  50.38.03</t>
  </si>
  <si>
    <t xml:space="preserve">   39.60.09</t>
  </si>
  <si>
    <t>ул.Калинина, д1 -д.22</t>
  </si>
  <si>
    <t>ул. 23  февраля,д.13</t>
  </si>
  <si>
    <t xml:space="preserve">  50.38.21</t>
  </si>
  <si>
    <t xml:space="preserve">  39.59.77</t>
  </si>
  <si>
    <t>ул.Калинина, д23- д.33</t>
  </si>
  <si>
    <t>ул. 23  февраля,д.7</t>
  </si>
  <si>
    <t>ул. Луговая,д.5-д.15</t>
  </si>
  <si>
    <t>ул. Луговая, д.4</t>
  </si>
  <si>
    <t xml:space="preserve">  50.38.45</t>
  </si>
  <si>
    <t xml:space="preserve">  39.59.56</t>
  </si>
  <si>
    <t>ул.Луговая, д.1-д.4</t>
  </si>
  <si>
    <t>х. Гальский</t>
  </si>
  <si>
    <t>ул. Подгорная,д.18</t>
  </si>
  <si>
    <t xml:space="preserve">  50.36.81</t>
  </si>
  <si>
    <t xml:space="preserve">  39.59.98</t>
  </si>
  <si>
    <t>ул.Подгорная, д.2- д.18</t>
  </si>
  <si>
    <t>ул. Подгорная,д. 3</t>
  </si>
  <si>
    <t xml:space="preserve">  50.36.75</t>
  </si>
  <si>
    <t>ул.Подгорная, д.1- д.15</t>
  </si>
  <si>
    <t>ул. Подгорная, д.40</t>
  </si>
  <si>
    <t xml:space="preserve">  50.36.12</t>
  </si>
  <si>
    <t xml:space="preserve">  39.59.50</t>
  </si>
  <si>
    <t>ул. Подгорная, д.17-д.83</t>
  </si>
  <si>
    <t>х. Никольский</t>
  </si>
  <si>
    <t>ул. Пролетарская, д.1</t>
  </si>
  <si>
    <t xml:space="preserve">  50.38.36</t>
  </si>
  <si>
    <t xml:space="preserve">   39.60.60</t>
  </si>
  <si>
    <t>ул. Пролетарская, д.1-д18   воскресенье</t>
  </si>
  <si>
    <t>ул. Пролетарская, д.32</t>
  </si>
  <si>
    <t xml:space="preserve">   39.62.15</t>
  </si>
  <si>
    <t>ул. Пролетарская, д24-д35   воскресенье</t>
  </si>
  <si>
    <t>ул. Пролетарская, д.38</t>
  </si>
  <si>
    <t xml:space="preserve">  50.38.47.</t>
  </si>
  <si>
    <t xml:space="preserve">   39.61.82</t>
  </si>
  <si>
    <t>ул.Пролетарская,д.36-д41</t>
  </si>
  <si>
    <t>ул.Пролетарская, д.20</t>
  </si>
  <si>
    <t xml:space="preserve">  50.38.47</t>
  </si>
  <si>
    <t xml:space="preserve">  39.61.82</t>
  </si>
  <si>
    <t>ул.пролетарская, д.17-д23  воскресенье</t>
  </si>
  <si>
    <t>Скорорыбская  школа</t>
  </si>
  <si>
    <t>ул.Первомайская,8</t>
  </si>
  <si>
    <t xml:space="preserve">  50.405.109</t>
  </si>
  <si>
    <t xml:space="preserve">  39.492.353</t>
  </si>
  <si>
    <t>бетонная плита</t>
  </si>
  <si>
    <t>территория школы</t>
  </si>
  <si>
    <t>ООО "Возрождение"</t>
  </si>
  <si>
    <t>ул. Молодежная, 16</t>
  </si>
  <si>
    <t xml:space="preserve">  50.403.744</t>
  </si>
  <si>
    <t xml:space="preserve">   39.495.563</t>
  </si>
  <si>
    <t>ООО"Возрождение"</t>
  </si>
  <si>
    <t>администрат зд. ООО Возрождение</t>
  </si>
  <si>
    <t>территория админист.зд.</t>
  </si>
  <si>
    <t>ул. Молодежная, 19а</t>
  </si>
  <si>
    <t xml:space="preserve">  39.496.320</t>
  </si>
  <si>
    <t xml:space="preserve">  50.405.289</t>
  </si>
  <si>
    <t>ток</t>
  </si>
  <si>
    <t>ООО Возрождение</t>
  </si>
  <si>
    <t>тер.тока</t>
  </si>
  <si>
    <t>ул.Молодежная, 27</t>
  </si>
  <si>
    <t xml:space="preserve">  50.399.880</t>
  </si>
  <si>
    <t>39.494.551</t>
  </si>
  <si>
    <t>мастерская</t>
  </si>
  <si>
    <t>тер. Мастерской</t>
  </si>
  <si>
    <t xml:space="preserve">ИП  Овцынов </t>
  </si>
  <si>
    <t>ул. Ясеневая, 1 участок.1</t>
  </si>
  <si>
    <t xml:space="preserve">  50.40.36</t>
  </si>
  <si>
    <t xml:space="preserve">  39.49.66</t>
  </si>
  <si>
    <t>ИП Овцынов</t>
  </si>
  <si>
    <t>магазин Зодиак</t>
  </si>
  <si>
    <t>террит. Магазина</t>
  </si>
  <si>
    <t>Объем, м³</t>
  </si>
  <si>
    <t>Подгоренское городское поселение</t>
  </si>
  <si>
    <t>пгт. Подгоренский. Ул. Ленина. д.25</t>
  </si>
  <si>
    <t>50.406321</t>
  </si>
  <si>
    <t>39.644968</t>
  </si>
  <si>
    <t>ОАО "Подгоренское хлебоприемное предприятие"</t>
  </si>
  <si>
    <t>пгт. Подгоренский, ул. Ленина. д. 25</t>
  </si>
  <si>
    <t>ИЖС/ по факту накопления</t>
  </si>
  <si>
    <t>ежедневно</t>
  </si>
  <si>
    <t>50.405717</t>
  </si>
  <si>
    <t>39.645166</t>
  </si>
  <si>
    <t>ООО"Викки"</t>
  </si>
  <si>
    <t>магазин</t>
  </si>
  <si>
    <t>пгт. Подгоренский. Ул. Горная, д1</t>
  </si>
  <si>
    <t>50.396801</t>
  </si>
  <si>
    <t>39.648118</t>
  </si>
  <si>
    <t>пгт. Подгоренский. Ул. Кирова север</t>
  </si>
  <si>
    <t>50.401828</t>
  </si>
  <si>
    <t>39.652423</t>
  </si>
  <si>
    <t>пгт. Подгоренский. Ул. Кирова юг</t>
  </si>
  <si>
    <t xml:space="preserve"> 50.397083</t>
  </si>
  <si>
    <t xml:space="preserve">39.652099 </t>
  </si>
  <si>
    <t>пгт. Подгоренский. Ул. Новопавловка, север</t>
  </si>
  <si>
    <t>50.401792</t>
  </si>
  <si>
    <t>39.650612</t>
  </si>
  <si>
    <t>пгт. Подгоренский. Ул. Пушкина. Север</t>
  </si>
  <si>
    <t>50.401264</t>
  </si>
  <si>
    <t>39.655595</t>
  </si>
  <si>
    <t>пгт. Подгоренский. Ул. Пушкина, север</t>
  </si>
  <si>
    <t>пгт. Подгоренский. Ул. Пушкина,юг</t>
  </si>
  <si>
    <t>50.397319</t>
  </si>
  <si>
    <t>39.654668</t>
  </si>
  <si>
    <t>пгт. Подгоренский. Ул. Гагарина,юг</t>
  </si>
  <si>
    <t>50.397228</t>
  </si>
  <si>
    <t>39.653801</t>
  </si>
  <si>
    <t>пгт. Подгоренский. Ул. Гагарина,север</t>
  </si>
  <si>
    <t>50.401252</t>
  </si>
  <si>
    <t>39.654149</t>
  </si>
  <si>
    <t>пгт. Подгоренский, СОШ №1</t>
  </si>
  <si>
    <t>50.404581</t>
  </si>
  <si>
    <t>39.647449</t>
  </si>
  <si>
    <t>пгт. Подгоренский, Строителей,4</t>
  </si>
  <si>
    <t>50.405548</t>
  </si>
  <si>
    <t>39.653935</t>
  </si>
  <si>
    <t>пгт. Подгоренский, Калинина, 19</t>
  </si>
  <si>
    <t>50.407766</t>
  </si>
  <si>
    <t>39.650671</t>
  </si>
  <si>
    <t>пгт. Подгоренский, Полевая</t>
  </si>
  <si>
    <t>50.412026</t>
  </si>
  <si>
    <t>39.645906</t>
  </si>
  <si>
    <t>пгт. Подгоренский, Северная 20</t>
  </si>
  <si>
    <t>50.411806</t>
  </si>
  <si>
    <t>39.649500</t>
  </si>
  <si>
    <t>пгт. Подгоренский, Кооперативная</t>
  </si>
  <si>
    <t>50.404760</t>
  </si>
  <si>
    <t>39.643222</t>
  </si>
  <si>
    <t>пгт. Подгоренский, Солнечная, 18</t>
  </si>
  <si>
    <t>50.410029</t>
  </si>
  <si>
    <t>39.656999</t>
  </si>
  <si>
    <t>пгт. Подгоренский, Солнечная, 32</t>
  </si>
  <si>
    <t>50.409504</t>
  </si>
  <si>
    <t>39.661456</t>
  </si>
  <si>
    <t>пгт. Подгоренский, Первомайская</t>
  </si>
  <si>
    <t>50.398247</t>
  </si>
  <si>
    <t>39.641645</t>
  </si>
  <si>
    <t>пгт. Подгоренский, Цемзавода, 16</t>
  </si>
  <si>
    <t>50.397833</t>
  </si>
  <si>
    <t>39.645100</t>
  </si>
  <si>
    <t>пгт. Подгоренский, пос.Цемзавода, КНС</t>
  </si>
  <si>
    <t>50.401456</t>
  </si>
  <si>
    <t>39.63867</t>
  </si>
  <si>
    <t>пгт. Подгоренский, ул. Вокзальная 99</t>
  </si>
  <si>
    <t>50.405448</t>
  </si>
  <si>
    <t>39.639512</t>
  </si>
  <si>
    <t>пгт. Подгоренский, ул. Первомайская, 46</t>
  </si>
  <si>
    <t>50.401444</t>
  </si>
  <si>
    <t>39.638814</t>
  </si>
  <si>
    <t>сл. Подгорное, ул. Вокзальная, 201</t>
  </si>
  <si>
    <t>50.420546</t>
  </si>
  <si>
    <t>39.639410</t>
  </si>
  <si>
    <t>сл. Подгорное, ул. Вокзальная, 192</t>
  </si>
  <si>
    <t>50.419366</t>
  </si>
  <si>
    <t>39.639065</t>
  </si>
  <si>
    <t>пгт. Подгоренский, Вокзальная,35</t>
  </si>
  <si>
    <t>50.398915</t>
  </si>
  <si>
    <t>39.638472</t>
  </si>
  <si>
    <t>пгт. Подгоренский, Победы.2</t>
  </si>
  <si>
    <t>50.398802</t>
  </si>
  <si>
    <t>39.633468</t>
  </si>
  <si>
    <t>пгт. Подгоренский, пер. Зеленый</t>
  </si>
  <si>
    <t>50.405994</t>
  </si>
  <si>
    <t>39.631931</t>
  </si>
  <si>
    <t>сл. Подгорное, ул. Ленина, 129</t>
  </si>
  <si>
    <t>50.430729</t>
  </si>
  <si>
    <t>39.632499</t>
  </si>
  <si>
    <t>БУВО "Подгоренская районная станция по борьбе с болезнями животных"</t>
  </si>
  <si>
    <t>пгт. Подгоренский,  ул. Комунальная</t>
  </si>
  <si>
    <t>50.402241</t>
  </si>
  <si>
    <t>39.633156</t>
  </si>
  <si>
    <t>сл. Подгорное, ул. Полетарская, 23</t>
  </si>
  <si>
    <t>50.398010</t>
  </si>
  <si>
    <t>39.627591</t>
  </si>
  <si>
    <t>пгт. Подгоренский,  ул. Луговая,1</t>
  </si>
  <si>
    <t>50.397973</t>
  </si>
  <si>
    <t>39.627611</t>
  </si>
  <si>
    <t>сл. Подгорное, ул. Свобода,1</t>
  </si>
  <si>
    <t>50.410445</t>
  </si>
  <si>
    <t>39.639942</t>
  </si>
  <si>
    <t>сл. Подгорное, ул. Свобода,д/с №3</t>
  </si>
  <si>
    <t>50.424036</t>
  </si>
  <si>
    <t>39.636971</t>
  </si>
  <si>
    <t>х.Луговой, ул. Озерная,48</t>
  </si>
  <si>
    <t>50.389020</t>
  </si>
  <si>
    <t>39.627171</t>
  </si>
  <si>
    <t>х.Луговой, ул. Озерная,27</t>
  </si>
  <si>
    <t>50.387672</t>
  </si>
  <si>
    <t>39.630781</t>
  </si>
  <si>
    <t>х.Луговой, ул. Озерная,51</t>
  </si>
  <si>
    <t>50.386035</t>
  </si>
  <si>
    <t>39.637002</t>
  </si>
  <si>
    <t>х.Луговой, ул. Звездная.,19</t>
  </si>
  <si>
    <t>50.378179</t>
  </si>
  <si>
    <t>39.618585</t>
  </si>
  <si>
    <t>х.Луговой, ул. Звездная.,5</t>
  </si>
  <si>
    <t>50.379491</t>
  </si>
  <si>
    <t>39.626871</t>
  </si>
  <si>
    <t>пгт. Подгоренский, ул. Советская, д 2</t>
  </si>
  <si>
    <t>50.394298</t>
  </si>
  <si>
    <t>39.637209</t>
  </si>
  <si>
    <t>пгт. Подгоренский, ул. Пионерская, д. 2а</t>
  </si>
  <si>
    <t>50.394979</t>
  </si>
  <si>
    <t>39.633418</t>
  </si>
  <si>
    <t>сл. Подгорное, пер. Рабочий. Д. 1</t>
  </si>
  <si>
    <t>50.417404</t>
  </si>
  <si>
    <t>39.631510</t>
  </si>
  <si>
    <t>сл. Подгорное, Пролетарская, д 97</t>
  </si>
  <si>
    <t>50.425435</t>
  </si>
  <si>
    <t>39.629350</t>
  </si>
  <si>
    <t>сл. Подгорное, Космическая. Д. 28</t>
  </si>
  <si>
    <t>50.424815</t>
  </si>
  <si>
    <t>39.630718</t>
  </si>
  <si>
    <t>сл. Подгорное, СДК,ул. Ленина д.128</t>
  </si>
  <si>
    <t>50.429831</t>
  </si>
  <si>
    <t>39.634508</t>
  </si>
  <si>
    <t>сл. Подгорное, ул. Октябрьская</t>
  </si>
  <si>
    <t>50.449334</t>
  </si>
  <si>
    <t>39.650843</t>
  </si>
  <si>
    <t>сл. Подгорное, ул. Октябрьская рядом с 44</t>
  </si>
  <si>
    <t>50.448865</t>
  </si>
  <si>
    <t>39.656667</t>
  </si>
  <si>
    <t>сл. Подгорное, ул. Октябрьская рядом с 64</t>
  </si>
  <si>
    <t>50.447813</t>
  </si>
  <si>
    <t>39.663870</t>
  </si>
  <si>
    <t>сл. Подгорное, ул. Мира, рядом с 44</t>
  </si>
  <si>
    <t>50.439668</t>
  </si>
  <si>
    <t>39.638961</t>
  </si>
  <si>
    <t>сл. Подгорное, ул. Энгельса, рядом с д 2</t>
  </si>
  <si>
    <t>50.449150</t>
  </si>
  <si>
    <t>39.630254</t>
  </si>
  <si>
    <t>сл. Подгорное, Заречье рядом с 123</t>
  </si>
  <si>
    <t>50.448411</t>
  </si>
  <si>
    <t>39.624201</t>
  </si>
  <si>
    <t>сл. Подгорное, Заречье рядом с 35</t>
  </si>
  <si>
    <t>50.415924</t>
  </si>
  <si>
    <t>39.618754</t>
  </si>
  <si>
    <t>х.Луговой, ул. Зеленая, напротив д. 26</t>
  </si>
  <si>
    <t>50.384451</t>
  </si>
  <si>
    <t>39.629602</t>
  </si>
  <si>
    <t>пгт. Подгоренский, ул. Ленина 21 гаражи</t>
  </si>
  <si>
    <t>50..03745</t>
  </si>
  <si>
    <t>39.647684</t>
  </si>
  <si>
    <t>пгт. Подгоренский, ул.  Газовая, напротив д.20</t>
  </si>
  <si>
    <t>50.409281</t>
  </si>
  <si>
    <t>39.651133</t>
  </si>
  <si>
    <t>пгт. Подгоренский, ул.  Газовая, напротив д.37</t>
  </si>
  <si>
    <t>50.407775</t>
  </si>
  <si>
    <t>39.661747</t>
  </si>
  <si>
    <t>пгт. Подгоренский, ул.  Первомайская, напротив д.37</t>
  </si>
  <si>
    <t>50.390878</t>
  </si>
  <si>
    <t>39.639145</t>
  </si>
  <si>
    <t>сл. Подгорное, ул. Энгельса ниже д.28</t>
  </si>
  <si>
    <t>50.449260</t>
  </si>
  <si>
    <t>39.633290</t>
  </si>
  <si>
    <t>сл. Подгорное, ул. Комсомольцев Танкистов д.17</t>
  </si>
  <si>
    <t>50.450117</t>
  </si>
  <si>
    <t>39.625530</t>
  </si>
  <si>
    <t>сл. Подгорное, ул. Новоселовка наппротив д.6</t>
  </si>
  <si>
    <t>50.459295</t>
  </si>
  <si>
    <t>39.628159</t>
  </si>
  <si>
    <t>сл. Подгорное, ул. Октябрьская напротив д. 5</t>
  </si>
  <si>
    <t>50.450059</t>
  </si>
  <si>
    <t>39.645764</t>
  </si>
  <si>
    <t>сл. Подгорное, ул. Воровского. Напротив д.2</t>
  </si>
  <si>
    <t>50.4301086</t>
  </si>
  <si>
    <t>39.638305</t>
  </si>
  <si>
    <t>сл. Подгорное, новое кладбище</t>
  </si>
  <si>
    <t>50.431182</t>
  </si>
  <si>
    <t>39.647542</t>
  </si>
  <si>
    <t>Муниципальное казенное учреждение культуры "Культурно-досуговый центр"</t>
  </si>
  <si>
    <t>50.429841</t>
  </si>
  <si>
    <t>39.634553</t>
  </si>
  <si>
    <t>ООО Завод растительных масел</t>
  </si>
  <si>
    <t>50.400770</t>
  </si>
  <si>
    <t>39.645344</t>
  </si>
  <si>
    <t>административный и бытовой корпус предприятия</t>
  </si>
  <si>
    <t>ООО"Стокмаш"</t>
  </si>
  <si>
    <t>ИП Падалкина валентина Семеновна</t>
  </si>
  <si>
    <t>50.421995</t>
  </si>
  <si>
    <t>39.633227</t>
  </si>
  <si>
    <t>Ип Флоров Сергей Васильевич</t>
  </si>
  <si>
    <t>50.403603</t>
  </si>
  <si>
    <t>39.643868</t>
  </si>
  <si>
    <t>ИП Николенко Елена Ивановна</t>
  </si>
  <si>
    <t>50.404712</t>
  </si>
  <si>
    <t>39.642664</t>
  </si>
  <si>
    <t>ИП Кобзарев Юрий Николаевич</t>
  </si>
  <si>
    <t>50.422427</t>
  </si>
  <si>
    <t>39.640152</t>
  </si>
  <si>
    <t>ИП Головнева Наталья Антоновна</t>
  </si>
  <si>
    <t>50.396908</t>
  </si>
  <si>
    <t>39.642810</t>
  </si>
  <si>
    <t>ИП Никитин Вячеслав Григорьевич</t>
  </si>
  <si>
    <t>50.419915</t>
  </si>
  <si>
    <t>39.647511</t>
  </si>
  <si>
    <t xml:space="preserve">ИП Рогозин Виталий Петрович </t>
  </si>
  <si>
    <t>50.416425</t>
  </si>
  <si>
    <t>39.640453</t>
  </si>
  <si>
    <t>ИП Покрепа Максим Васильевич</t>
  </si>
  <si>
    <t>50.437278</t>
  </si>
  <si>
    <t>39.640533</t>
  </si>
  <si>
    <t>ИП Русинов Юрий Васильевич</t>
  </si>
  <si>
    <t>50.403051</t>
  </si>
  <si>
    <t>39.6545860</t>
  </si>
  <si>
    <t>ООО "НАК"</t>
  </si>
  <si>
    <t>ИП Повалюхин Сергей Анатольевич</t>
  </si>
  <si>
    <t>50.241103</t>
  </si>
  <si>
    <t>39.382517</t>
  </si>
  <si>
    <t>ЗАО "Подгоренский завод стройматериалов"</t>
  </si>
  <si>
    <t>50.2455042</t>
  </si>
  <si>
    <t>39.3838227</t>
  </si>
  <si>
    <t>ЗАО "Венчур" Сидоренко В.В</t>
  </si>
  <si>
    <t>50.400640</t>
  </si>
  <si>
    <t>39.638270</t>
  </si>
  <si>
    <t>ИП Нечаева В.М</t>
  </si>
  <si>
    <t>50.405362</t>
  </si>
  <si>
    <t>39.646295</t>
  </si>
  <si>
    <t>ИП Сергиенко Сергей Иванович</t>
  </si>
  <si>
    <t>50.408504</t>
  </si>
  <si>
    <t>39.644219</t>
  </si>
  <si>
    <t>ИП Брязгунов Юрий Витальевич</t>
  </si>
  <si>
    <t>50.410873</t>
  </si>
  <si>
    <t>39.643039</t>
  </si>
  <si>
    <t>сл. Подгорное, ул. Заречье, 57-а</t>
  </si>
  <si>
    <t>50.415925</t>
  </si>
  <si>
    <t>39.618755</t>
  </si>
  <si>
    <t>сл. Подгорное, ул. Карьер,11-а</t>
  </si>
  <si>
    <t>50.401727</t>
  </si>
  <si>
    <t>39.622225</t>
  </si>
  <si>
    <t>сл.. Подгорное.ул. Карьер. 11-а</t>
  </si>
  <si>
    <t>сл. Подгорное, ул. Ленина, 127-а</t>
  </si>
  <si>
    <t>50.430960</t>
  </si>
  <si>
    <t>39.631698</t>
  </si>
  <si>
    <t>сл.. Подгорное.ул. Ленина. 127-а</t>
  </si>
  <si>
    <t>х. Щедринул. Полевая, 4-а</t>
  </si>
  <si>
    <t>50.465601</t>
  </si>
  <si>
    <t>39.643941</t>
  </si>
  <si>
    <t>х. Щедрин. Ул. Полевая. 4-а</t>
  </si>
  <si>
    <t>сл. Подгорное, ул. Пролетарская, 57-а</t>
  </si>
  <si>
    <t>50.422741</t>
  </si>
  <si>
    <t>39.629150</t>
  </si>
  <si>
    <t>пгт. Подгоренский. Ул. Пролетарская, 57-а</t>
  </si>
  <si>
    <t>х.Луговой , ул. Цветочная, 22-а</t>
  </si>
  <si>
    <t>50.386759</t>
  </si>
  <si>
    <t>39.626736</t>
  </si>
  <si>
    <t>пгт. Подгоренский. Ул. Цветочная, 22-а</t>
  </si>
  <si>
    <t>сл. Подгорное, ул. Степана  Разина,9-а</t>
  </si>
  <si>
    <t>пгт. Подгоренский. Ул. Степана Разина,9-а</t>
  </si>
  <si>
    <t>Физическое лицо: Рыбалкин Петр Иванович</t>
  </si>
  <si>
    <t>50.406415</t>
  </si>
  <si>
    <t>39.640228</t>
  </si>
  <si>
    <t>ООО"Массив" Мачулин И.С</t>
  </si>
  <si>
    <t>50.394341</t>
  </si>
  <si>
    <t>39.646558</t>
  </si>
  <si>
    <t>ООО"Родник" Резниченко</t>
  </si>
  <si>
    <t>50.403177</t>
  </si>
  <si>
    <t>39.639353</t>
  </si>
  <si>
    <t>ОО"Массив" Мачулин И.С</t>
  </si>
  <si>
    <t>Ип горбанев Николай Викторович</t>
  </si>
  <si>
    <t>50.398780</t>
  </si>
  <si>
    <t>39.639718</t>
  </si>
  <si>
    <t>ИП Гладыш Е.М</t>
  </si>
  <si>
    <t>50.406784</t>
  </si>
  <si>
    <t>39..639444</t>
  </si>
  <si>
    <t>ФОК "Антаресс"</t>
  </si>
  <si>
    <t>50.403604</t>
  </si>
  <si>
    <t>39.654186</t>
  </si>
  <si>
    <t>ИП Меркулова Валентина</t>
  </si>
  <si>
    <t>39.374214</t>
  </si>
  <si>
    <t>Гаражный блок</t>
  </si>
  <si>
    <t>физ. Лицо: Медков Сергей Александрович</t>
  </si>
  <si>
    <t>50.404863</t>
  </si>
  <si>
    <t>39.646150</t>
  </si>
  <si>
    <t>Смыкунова Надежда Михайловна</t>
  </si>
  <si>
    <t>50.406492</t>
  </si>
  <si>
    <t>39.6399716</t>
  </si>
  <si>
    <t>АО "Перекресток"</t>
  </si>
  <si>
    <t>50.403581</t>
  </si>
  <si>
    <t>39.651556</t>
  </si>
  <si>
    <t>50.403738</t>
  </si>
  <si>
    <t>39.639187</t>
  </si>
  <si>
    <t>Нежилое здание ул. Вокзальная,63</t>
  </si>
  <si>
    <t>МКДОУ" Подгоренский детский сад№1"</t>
  </si>
  <si>
    <t>50.401152</t>
  </si>
  <si>
    <t>39.635862</t>
  </si>
  <si>
    <t>дет сад по факту накопления</t>
  </si>
  <si>
    <t>50.4033</t>
  </si>
  <si>
    <t>39.6401</t>
  </si>
  <si>
    <t>по факту накопления</t>
  </si>
  <si>
    <t>МБОУ "Подгоренская СОШ №1"</t>
  </si>
  <si>
    <t>50.4046</t>
  </si>
  <si>
    <t>39.6478</t>
  </si>
  <si>
    <t>школа/ по факту накопления</t>
  </si>
  <si>
    <r>
      <t>х</t>
    </r>
    <r>
      <rPr>
        <b/>
        <sz val="11"/>
        <color theme="1"/>
        <rFont val="Times New Roman"/>
        <family val="1"/>
        <charset val="204"/>
      </rPr>
      <t>. САМОЙЛЕНКО</t>
    </r>
  </si>
  <si>
    <r>
      <t>х</t>
    </r>
    <r>
      <rPr>
        <b/>
        <sz val="11"/>
        <color theme="1"/>
        <rFont val="Times New Roman"/>
        <family val="1"/>
        <charset val="204"/>
      </rPr>
      <t>. Малая  Судьёвка</t>
    </r>
  </si>
  <si>
    <r>
      <t>х</t>
    </r>
    <r>
      <rPr>
        <b/>
        <sz val="11"/>
        <color theme="1"/>
        <rFont val="Times New Roman"/>
        <family val="1"/>
        <charset val="204"/>
      </rPr>
      <t>. Петропавловка</t>
    </r>
  </si>
  <si>
    <t>х.Витебск ул Центральная  напр. д 27</t>
  </si>
  <si>
    <t>х.Витебск  ул. Садовая напр. д.48</t>
  </si>
  <si>
    <t>х.Витебск ул. Садовая напр.д.3</t>
  </si>
  <si>
    <t>х.Витебск ул. Цветочная напр. д. 18</t>
  </si>
  <si>
    <t>х.Витебск   ул.Белогорская напр. д.5</t>
  </si>
  <si>
    <t>х.Кувшин ул. Речная напр.д.3</t>
  </si>
  <si>
    <t>с.Саприно ул Центральная</t>
  </si>
  <si>
    <t>с. Саприно ул.Школьная</t>
  </si>
  <si>
    <t>с. Саприно ул. Трудовая</t>
  </si>
  <si>
    <t>с. Саприно ул. Тихая</t>
  </si>
  <si>
    <t>с. Саприно ул. Цветочная</t>
  </si>
  <si>
    <t>с. Саприно ул. Шатова</t>
  </si>
  <si>
    <t xml:space="preserve">с. Саприно ул. Крутая </t>
  </si>
  <si>
    <t>с. Басовка, ул. Центральная</t>
  </si>
  <si>
    <t>50.421189</t>
  </si>
  <si>
    <t>50.422871</t>
  </si>
  <si>
    <t>50.421213</t>
  </si>
  <si>
    <t>50.418826</t>
  </si>
  <si>
    <t>50.432342</t>
  </si>
  <si>
    <t>50.347593</t>
  </si>
  <si>
    <t>50.374012</t>
  </si>
  <si>
    <t>50.376789</t>
  </si>
  <si>
    <t>50.372295</t>
  </si>
  <si>
    <t>50.377839</t>
  </si>
  <si>
    <t>50.376976</t>
  </si>
  <si>
    <t>50.376206</t>
  </si>
  <si>
    <t>50.385143</t>
  </si>
  <si>
    <t>50.438685</t>
  </si>
  <si>
    <t>39.939498</t>
  </si>
  <si>
    <t>39.931253</t>
  </si>
  <si>
    <t>39.939434</t>
  </si>
  <si>
    <t>39.931522</t>
  </si>
  <si>
    <t>39.941478</t>
  </si>
  <si>
    <t>40.003889</t>
  </si>
  <si>
    <t>39.877315</t>
  </si>
  <si>
    <t xml:space="preserve"> 39.885764</t>
  </si>
  <si>
    <t>39.888961</t>
  </si>
  <si>
    <t>39.890195</t>
  </si>
  <si>
    <t xml:space="preserve"> 39.892516</t>
  </si>
  <si>
    <t>39.881129</t>
  </si>
  <si>
    <t>39.884789</t>
  </si>
  <si>
    <t>40.059536</t>
  </si>
  <si>
    <t>Витебское</t>
  </si>
  <si>
    <t>х.Витебск</t>
  </si>
  <si>
    <t>х.Кувшин</t>
  </si>
  <si>
    <t>с.Саприно</t>
  </si>
  <si>
    <t>с.Басовка</t>
  </si>
  <si>
    <t>чт</t>
  </si>
  <si>
    <t>ул. Центральная, 9</t>
  </si>
  <si>
    <t>50.691998</t>
  </si>
  <si>
    <t xml:space="preserve"> 39.700355</t>
  </si>
  <si>
    <t>-</t>
  </si>
  <si>
    <t>ул. Центральная, 35</t>
  </si>
  <si>
    <t>50.693456</t>
  </si>
  <si>
    <t xml:space="preserve"> 39.704470</t>
  </si>
  <si>
    <t>ул. Центральная, 12</t>
  </si>
  <si>
    <t>50.693954</t>
  </si>
  <si>
    <t xml:space="preserve"> 39.707336</t>
  </si>
  <si>
    <t>учебный корпус, Юдинский СДК</t>
  </si>
  <si>
    <t>ул. Центральная, 71</t>
  </si>
  <si>
    <t>50.696006</t>
  </si>
  <si>
    <t xml:space="preserve"> 39.710893</t>
  </si>
  <si>
    <t>ул. Центральная, 32</t>
  </si>
  <si>
    <t>50.696475</t>
  </si>
  <si>
    <t xml:space="preserve"> 39.712883</t>
  </si>
  <si>
    <t>ул. Центральная, 85</t>
  </si>
  <si>
    <t>50.696951</t>
  </si>
  <si>
    <t>39.714621</t>
  </si>
  <si>
    <t>ул. Центральная, 85 а</t>
  </si>
  <si>
    <t>50.697945</t>
  </si>
  <si>
    <t>39.713376</t>
  </si>
  <si>
    <t>ул. Центральная, 46</t>
  </si>
  <si>
    <t>50.696992</t>
  </si>
  <si>
    <t xml:space="preserve"> 39.719524</t>
  </si>
  <si>
    <t>ул. Солнечная, 12</t>
  </si>
  <si>
    <t>50.691004</t>
  </si>
  <si>
    <t>39.702170</t>
  </si>
  <si>
    <t>ул. Солнечная, 26</t>
  </si>
  <si>
    <t>50.690950</t>
  </si>
  <si>
    <t>39.705045</t>
  </si>
  <si>
    <t>ул. Мира, 18</t>
  </si>
  <si>
    <t>50.690593</t>
  </si>
  <si>
    <t xml:space="preserve"> 39.708596</t>
  </si>
  <si>
    <t>ул. Нижняя, 6</t>
  </si>
  <si>
    <t>50.689288</t>
  </si>
  <si>
    <t>39.710742</t>
  </si>
  <si>
    <t xml:space="preserve">ул. Грушевка, 2 </t>
  </si>
  <si>
    <t>50.690607</t>
  </si>
  <si>
    <t xml:space="preserve"> 39.712920</t>
  </si>
  <si>
    <t>ул. Мира, 1</t>
  </si>
  <si>
    <t>50.693614</t>
  </si>
  <si>
    <t xml:space="preserve"> 39.708553</t>
  </si>
  <si>
    <t>ул. Победы, 2</t>
  </si>
  <si>
    <t>50.694732</t>
  </si>
  <si>
    <t xml:space="preserve"> 39.709173</t>
  </si>
  <si>
    <t>ул. Победы, 14</t>
  </si>
  <si>
    <t>50.694367</t>
  </si>
  <si>
    <t xml:space="preserve"> 39.713752</t>
  </si>
  <si>
    <t>ул. Северная, 1</t>
  </si>
  <si>
    <t>50.696430</t>
  </si>
  <si>
    <t xml:space="preserve"> 39.707545</t>
  </si>
  <si>
    <t>ул. Донская, 3</t>
  </si>
  <si>
    <t>50.682704</t>
  </si>
  <si>
    <t xml:space="preserve"> 39.757040</t>
  </si>
  <si>
    <t>ул. Донская, 48</t>
  </si>
  <si>
    <t>50.686589</t>
  </si>
  <si>
    <t xml:space="preserve"> 39.761380</t>
  </si>
  <si>
    <t>ул. Донская, 54</t>
  </si>
  <si>
    <t>50.687432</t>
  </si>
  <si>
    <t xml:space="preserve"> 39.763000</t>
  </si>
  <si>
    <t>ул. Донская, 78</t>
  </si>
  <si>
    <t>50.689495</t>
  </si>
  <si>
    <t xml:space="preserve"> 39.765884</t>
  </si>
  <si>
    <t>ул. Донская, 77</t>
  </si>
  <si>
    <t>50.694436</t>
  </si>
  <si>
    <t xml:space="preserve"> 39.769231</t>
  </si>
  <si>
    <t>ул. Донская, 104</t>
  </si>
  <si>
    <t>50.692025</t>
  </si>
  <si>
    <t xml:space="preserve"> 39.768214</t>
  </si>
  <si>
    <t>ул. Донская, 140</t>
  </si>
  <si>
    <t>50.695969</t>
  </si>
  <si>
    <t>39.769603</t>
  </si>
  <si>
    <t>ул. Донская, 164</t>
  </si>
  <si>
    <t>50.698617</t>
  </si>
  <si>
    <t xml:space="preserve"> 39.769122</t>
  </si>
  <si>
    <t>ул. Донская, 99</t>
  </si>
  <si>
    <t>50.698778</t>
  </si>
  <si>
    <t xml:space="preserve"> 39.768844</t>
  </si>
  <si>
    <t>ул. Донская, 190</t>
  </si>
  <si>
    <t>50.701415</t>
  </si>
  <si>
    <t xml:space="preserve"> 39.767524</t>
  </si>
  <si>
    <t>ул. Донская, 210</t>
  </si>
  <si>
    <t>50.704204</t>
  </si>
  <si>
    <t>39.766458</t>
  </si>
  <si>
    <t>ул. Донская, 129</t>
  </si>
  <si>
    <t>50.707899</t>
  </si>
  <si>
    <t xml:space="preserve"> 39.765286</t>
  </si>
  <si>
    <t xml:space="preserve">Место массового отдыха – пляж р. Дон </t>
  </si>
  <si>
    <t>50.702415</t>
  </si>
  <si>
    <t>39.777361</t>
  </si>
  <si>
    <t xml:space="preserve">Место массового отдыха – родник с. Костомарово </t>
  </si>
  <si>
    <t>50.687039</t>
  </si>
  <si>
    <t xml:space="preserve"> 39.788499</t>
  </si>
  <si>
    <t xml:space="preserve">ул. Лесная, 6 </t>
  </si>
  <si>
    <t>50.718880</t>
  </si>
  <si>
    <t xml:space="preserve"> 39.765247</t>
  </si>
  <si>
    <t>ул. Донская, 75б</t>
  </si>
  <si>
    <t>50.693721</t>
  </si>
  <si>
    <t xml:space="preserve"> 39.766507</t>
  </si>
  <si>
    <t>ул. Лесная, 13</t>
  </si>
  <si>
    <t>50.715450</t>
  </si>
  <si>
    <t xml:space="preserve"> 39.767350</t>
  </si>
  <si>
    <t>ул. Лесная, 3</t>
  </si>
  <si>
    <t>50.710960</t>
  </si>
  <si>
    <t xml:space="preserve"> 39.768342</t>
  </si>
  <si>
    <t>ул. Лесная, 10а</t>
  </si>
  <si>
    <t>50.719079</t>
  </si>
  <si>
    <t xml:space="preserve"> 39.760550</t>
  </si>
  <si>
    <t>ул. Садовая, 11</t>
  </si>
  <si>
    <t>50.693632</t>
  </si>
  <si>
    <t xml:space="preserve"> 39.650550</t>
  </si>
  <si>
    <t>ул. Садовая, 22а</t>
  </si>
  <si>
    <t>50.688987</t>
  </si>
  <si>
    <t xml:space="preserve"> 39.648685</t>
  </si>
  <si>
    <t>Юдинское сельское поселение</t>
  </si>
  <si>
    <t>с.Юдино</t>
  </si>
  <si>
    <t>с.Костомарово</t>
  </si>
  <si>
    <t>х.Студенок</t>
  </si>
  <si>
    <t>ул. Центральная, 9, 7, 11, 13, 15, 17, 21, 23, 25, 27, 29, 2, 4, 6, 8</t>
  </si>
  <si>
    <t xml:space="preserve">ул. Центральная, 35, 31, 33, 37, 39, 41, 43, 45, 47, ул. Парковая 2, 5, 4, 7   </t>
  </si>
  <si>
    <t>ул. Центральная, 12, 10</t>
  </si>
  <si>
    <t>ул. Центральная, 71, 65, 67, 69 73, 75, 18, 20, 22, 24, 26, 28</t>
  </si>
  <si>
    <t xml:space="preserve">ул. Центральная, 32, 30, 34, 36, 38, 77, 79, 81, </t>
  </si>
  <si>
    <t xml:space="preserve">ул. Центральная, 85, 83, 87, 89, 91, 93, 95, 97, 40, ул. В.Т, Стрыгина 1, 2  </t>
  </si>
  <si>
    <t>ул. Центральная, 46, 99, 101, 103, 105, 107, 109, 111, 113, 115, 117, 44, 46, 48, 52, 54.</t>
  </si>
  <si>
    <t>ул. Солнечная, 12, 1, 3, 5, 7, 9, 11, 13, 15, 2, 4, 6, 8, 10, 14, 16, 18</t>
  </si>
  <si>
    <t>ул. Солнечная, 26, 20, 22, 24, 26, 28, 30, 30, 36, ул. Парковая 6, 8, 10 12</t>
  </si>
  <si>
    <t xml:space="preserve">ул. Мира, 18, 20, 22, 31, 24, 33, 26, 28, 30, 12, 14, 16, 27, 29, 23, 25, </t>
  </si>
  <si>
    <t xml:space="preserve">ул. Нижняя, 6, 2, 4, 8, 10, 12,14, 7 </t>
  </si>
  <si>
    <t xml:space="preserve">ул. Грушевка, 2, 3, 4, 5, 8, 10, 13, 19 </t>
  </si>
  <si>
    <t xml:space="preserve">ул. Мира, 1, 2, 4, 3, 7, 19,  </t>
  </si>
  <si>
    <t>ул. Победы, 2, 4, 6, 8, 10, 9, 7, 5, 1, Ценральная, 51, 53, 55</t>
  </si>
  <si>
    <t xml:space="preserve">ул. Победы, 14, 12, 13, 15, 17, 19, 23, 25, 22, 26, 28, 31, </t>
  </si>
  <si>
    <t>ул. Северная, 1/1,1/2, 2/1, 2/2, 3/1,3/2, 4/1,4/2, 5/1,5/2, 6/1, 6/2, 7/1,7/2, 8/1,8/2, 9/1,9/2, 10/1.10/2, 11, 12/1,12/2 13/1, 13/2, 14/1, 14/2</t>
  </si>
  <si>
    <t xml:space="preserve">ул. Донская, 3, 7, 9. 11, 19, 40, 34. 30, 28, 24. 22, </t>
  </si>
  <si>
    <t xml:space="preserve">ул. Донская, 48, 50 23, 33, 31, 29, 37, 39. 35,  </t>
  </si>
  <si>
    <t>ул. Донская, 54, 52.56 58, 60. 62. 64 66. 68. 37, 39. 41. 43  70</t>
  </si>
  <si>
    <t xml:space="preserve">ул. Донская, 78. 70. 72. 74. 76. 80. 82. 84. 45. 49. 51. 53. 55. 57. 88. 90. 65. 98.  </t>
  </si>
  <si>
    <t>ул. Донская, 77. 120, 75, 79, 124. 126. 128. 130. 132, 134. 81. 136</t>
  </si>
  <si>
    <t xml:space="preserve">ул. Донская, 104, 67, 69. 71. 73. 106. 108. 110, </t>
  </si>
  <si>
    <t xml:space="preserve">ул. Донская, 140, 83. 136. 138. 142, 144. 146. 87. 152, </t>
  </si>
  <si>
    <t>ул. Донская, 164, 154. 89, 91. 158. 91. 160. 97. 162, 164</t>
  </si>
  <si>
    <t xml:space="preserve">ул. Донская, 99, 164. 168. 170. 101. 174. 180. 182, 184 </t>
  </si>
  <si>
    <t xml:space="preserve">ул. Донская, 190. 188. 192. 198. 109, </t>
  </si>
  <si>
    <t xml:space="preserve">ул. Донская, 210. 111. 113. 208. 206. 204. 212. 115. 218. 123. 125. 222. </t>
  </si>
  <si>
    <t xml:space="preserve">ул. Донская, 129. 224, 226. 228. 230. 234, ул. Усманская, 9, 7, 19. 8. 10. 16  </t>
  </si>
  <si>
    <t xml:space="preserve">ул. Лесная, 6,  8. 10. 9, </t>
  </si>
  <si>
    <t>ул. Лесная, 13, 11. 15. 19. 21.</t>
  </si>
  <si>
    <t>ул. Лесная, 3. 5. 7</t>
  </si>
  <si>
    <t xml:space="preserve">ул. Садовая, 11, 1. 2. 3, 4, 5. 7. 8. 9. 10, 12. 32. 30. 29. 28 </t>
  </si>
  <si>
    <t>50°36'9,88"</t>
  </si>
  <si>
    <t>39°44'34,35"</t>
  </si>
  <si>
    <t>50°35'57,37"</t>
  </si>
  <si>
    <t>39°44'36,85"</t>
  </si>
  <si>
    <t>50°36'23,75"</t>
  </si>
  <si>
    <t>39°43'55,70"</t>
  </si>
  <si>
    <t>50°36'14,05"</t>
  </si>
  <si>
    <t>39°44'4,61"</t>
  </si>
  <si>
    <t>50°36'2,42"</t>
  </si>
  <si>
    <t>39°44'9,12"</t>
  </si>
  <si>
    <t>50°35'51,77"</t>
  </si>
  <si>
    <t>39°44'12,23"</t>
  </si>
  <si>
    <t>50°35'40,96"</t>
  </si>
  <si>
    <t>39°44'15,62"</t>
  </si>
  <si>
    <t>50°35'27,14"</t>
  </si>
  <si>
    <t>39°44'14,89"</t>
  </si>
  <si>
    <t>50°35'11,95"</t>
  </si>
  <si>
    <t>39°44'30,34"</t>
  </si>
  <si>
    <t>50°36'24,47"</t>
  </si>
  <si>
    <t>39°43'38,94"</t>
  </si>
  <si>
    <t>50°36'16,72"</t>
  </si>
  <si>
    <t>39°43'43,66"</t>
  </si>
  <si>
    <t>50°36'8,87"</t>
  </si>
  <si>
    <t>39°43'46,43"</t>
  </si>
  <si>
    <t>50°36'5,97"</t>
  </si>
  <si>
    <t>39°43'47,03"</t>
  </si>
  <si>
    <t>50°35'58,37"</t>
  </si>
  <si>
    <t>39°43'48,62"</t>
  </si>
  <si>
    <t>50°35'48,02"</t>
  </si>
  <si>
    <t>39°43'50,57"</t>
  </si>
  <si>
    <t>50°35'36,70"</t>
  </si>
  <si>
    <t>39°43'49,93"</t>
  </si>
  <si>
    <t xml:space="preserve">50.596672 </t>
  </si>
  <si>
    <t>39.727499</t>
  </si>
  <si>
    <t>50°35'44,29"</t>
  </si>
  <si>
    <t>39°43'38,43"</t>
  </si>
  <si>
    <t>50°35'52,73"</t>
  </si>
  <si>
    <t>39°43'33,19"</t>
  </si>
  <si>
    <t>50°35'56,43"</t>
  </si>
  <si>
    <t>39°43'31,43"</t>
  </si>
  <si>
    <t>50°35'49,35"</t>
  </si>
  <si>
    <t>39°43'35,95"</t>
  </si>
  <si>
    <t>50°36'4,40"</t>
  </si>
  <si>
    <t>39°43'27,64"</t>
  </si>
  <si>
    <t>50°36'9,71"</t>
  </si>
  <si>
    <t>39°43'20,62"</t>
  </si>
  <si>
    <t>50°36'12,69"</t>
  </si>
  <si>
    <t>39°43'14,39"</t>
  </si>
  <si>
    <t>50°35'42,82"</t>
  </si>
  <si>
    <t>39°43'30,67"</t>
  </si>
  <si>
    <t>50°35'58,90"</t>
  </si>
  <si>
    <t>39°43'38,15"</t>
  </si>
  <si>
    <t>50°36'2,85"</t>
  </si>
  <si>
    <t>50°36'13,65"</t>
  </si>
  <si>
    <t>39°43'30,75"</t>
  </si>
  <si>
    <t>50°36'19,89"</t>
  </si>
  <si>
    <t>39°43'31,50"</t>
  </si>
  <si>
    <t>50°36'10,73"</t>
  </si>
  <si>
    <t>39°42'59,14"</t>
  </si>
  <si>
    <t>50°36'7,18"</t>
  </si>
  <si>
    <t>39°42'51,94"</t>
  </si>
  <si>
    <t>50°36'2,48"</t>
  </si>
  <si>
    <t>39°42'47,16"</t>
  </si>
  <si>
    <t>50°35'56,38"</t>
  </si>
  <si>
    <t>39°42'47,09"</t>
  </si>
  <si>
    <t>50°35'55,14"</t>
  </si>
  <si>
    <t>39°42'55,50"</t>
  </si>
  <si>
    <t>50°35'53,78"</t>
  </si>
  <si>
    <t>39°42'37,24"</t>
  </si>
  <si>
    <t>50°35'48,14"</t>
  </si>
  <si>
    <t>39°42'46,35"</t>
  </si>
  <si>
    <t>50°35'51,31"</t>
  </si>
  <si>
    <t>39°42'56,33"</t>
  </si>
  <si>
    <t>50°35'21,89"</t>
  </si>
  <si>
    <t>39°42'51,38"</t>
  </si>
  <si>
    <t>50°35'25,95"</t>
  </si>
  <si>
    <t>39°43'3,16"</t>
  </si>
  <si>
    <t>50°35'12,64"</t>
  </si>
  <si>
    <t>39°43'7,01"</t>
  </si>
  <si>
    <t>50°35'11,09"</t>
  </si>
  <si>
    <t>39°43'19,48"</t>
  </si>
  <si>
    <t>50°35'8,55"</t>
  </si>
  <si>
    <t>39°43'34,03"</t>
  </si>
  <si>
    <t>50°35'0,34"</t>
  </si>
  <si>
    <t>39°43'33,63"</t>
  </si>
  <si>
    <t>50°35'33,57"</t>
  </si>
  <si>
    <t>39°42'31,14"</t>
  </si>
  <si>
    <t>50°35'55,82"</t>
  </si>
  <si>
    <t>39°42'32,76"</t>
  </si>
  <si>
    <t>50°36'3,82"</t>
  </si>
  <si>
    <t>39°42'26,86"</t>
  </si>
  <si>
    <t>50°35'53,21"</t>
  </si>
  <si>
    <t>39°42'4,31"</t>
  </si>
  <si>
    <t>50°35'58,97"</t>
  </si>
  <si>
    <t>39°42'19,00"</t>
  </si>
  <si>
    <t>50°35'35,44"</t>
  </si>
  <si>
    <t>39°42'24,72"</t>
  </si>
  <si>
    <t>50°35'31,76"</t>
  </si>
  <si>
    <t>39°42'5,71"</t>
  </si>
  <si>
    <t>50°35'40,05"</t>
  </si>
  <si>
    <t>39°42'3,62"</t>
  </si>
  <si>
    <t>50°35'29,47"</t>
  </si>
  <si>
    <t>39°42'16,32"</t>
  </si>
  <si>
    <t>50°35'35,91"</t>
  </si>
  <si>
    <t>39°41'43,91"</t>
  </si>
  <si>
    <t>50°35'31,38"</t>
  </si>
  <si>
    <t>39°41'40,98"</t>
  </si>
  <si>
    <t>50°35'37,68"</t>
  </si>
  <si>
    <t>39°41'33,98"</t>
  </si>
  <si>
    <t>50°35'30,92"</t>
  </si>
  <si>
    <t>39°41'30,38"</t>
  </si>
  <si>
    <t>50°35'44,01"</t>
  </si>
  <si>
    <t>39°41'40,40"</t>
  </si>
  <si>
    <t>50°35'40,19"</t>
  </si>
  <si>
    <t>39°41'26,46"</t>
  </si>
  <si>
    <t>50°38'51,48"</t>
  </si>
  <si>
    <t>39°43'5,38"</t>
  </si>
  <si>
    <t>50°39'7,53"</t>
  </si>
  <si>
    <t>39°42'50,44"</t>
  </si>
  <si>
    <t>50°38'46,20"</t>
  </si>
  <si>
    <t>39°43'22,48"</t>
  </si>
  <si>
    <t>50°38'46,48"</t>
  </si>
  <si>
    <t>39°43'16,78"</t>
  </si>
  <si>
    <t>50°38'57,96"</t>
  </si>
  <si>
    <t>39°43'42,47"</t>
  </si>
  <si>
    <t>50°38'56,99"</t>
  </si>
  <si>
    <t>39°43'29,50"</t>
  </si>
  <si>
    <t>50°38'50,80"</t>
  </si>
  <si>
    <t>39°43'52,74"</t>
  </si>
  <si>
    <t>50°39'3,04"</t>
  </si>
  <si>
    <t>39°43'54,31"</t>
  </si>
  <si>
    <t>50°38'44,90"</t>
  </si>
  <si>
    <t>39°43'30,43"</t>
  </si>
  <si>
    <t>50°38'47,70"</t>
  </si>
  <si>
    <t>39°43'34,60"</t>
  </si>
  <si>
    <t>50°38'37,13"</t>
  </si>
  <si>
    <t>39°43'21,45"</t>
  </si>
  <si>
    <t>50°38'31,36"</t>
  </si>
  <si>
    <t>39°43'19,06"</t>
  </si>
  <si>
    <t>50°38'16,75"</t>
  </si>
  <si>
    <t>39°43'34,70"</t>
  </si>
  <si>
    <t>50°38'22,50"</t>
  </si>
  <si>
    <t>39°43'21,36"</t>
  </si>
  <si>
    <t xml:space="preserve">50.599228 </t>
  </si>
  <si>
    <t>39.726664</t>
  </si>
  <si>
    <t xml:space="preserve">50.644494 </t>
  </si>
  <si>
    <t>39.722056</t>
  </si>
  <si>
    <t>грунт,иное</t>
  </si>
  <si>
    <t xml:space="preserve">  грунт, иное</t>
  </si>
  <si>
    <t xml:space="preserve"> грунт. иное</t>
  </si>
  <si>
    <t>грунт. иное</t>
  </si>
  <si>
    <t>грунт, иное</t>
  </si>
  <si>
    <t>грунт.иное</t>
  </si>
  <si>
    <t>50.423551</t>
  </si>
  <si>
    <t>39.810144</t>
  </si>
  <si>
    <t>50.429283</t>
  </si>
  <si>
    <t>39.833321</t>
  </si>
  <si>
    <t>50.427344</t>
  </si>
  <si>
    <t xml:space="preserve"> 39.825991</t>
  </si>
  <si>
    <t>50.425014</t>
  </si>
  <si>
    <t xml:space="preserve"> 39.816810</t>
  </si>
  <si>
    <t>50.421370</t>
  </si>
  <si>
    <t>39.808878</t>
  </si>
  <si>
    <t>50.417593</t>
  </si>
  <si>
    <t>39.797577</t>
  </si>
  <si>
    <t>50.418058</t>
  </si>
  <si>
    <t>39.799616</t>
  </si>
  <si>
    <t>50.421565</t>
  </si>
  <si>
    <t>39.798709</t>
  </si>
  <si>
    <t>50.423843</t>
  </si>
  <si>
    <t>39.803605</t>
  </si>
  <si>
    <t>50.208900</t>
  </si>
  <si>
    <t>39.523294</t>
  </si>
  <si>
    <t>50.416979</t>
  </si>
  <si>
    <t>39.794002</t>
  </si>
  <si>
    <t>50.416176</t>
  </si>
  <si>
    <t>39.788899</t>
  </si>
  <si>
    <t>50.414964</t>
  </si>
  <si>
    <t>39.784453</t>
  </si>
  <si>
    <t>50.397311</t>
  </si>
  <si>
    <t xml:space="preserve"> 39.637111</t>
  </si>
  <si>
    <t>50.395674</t>
  </si>
  <si>
    <t>39.637937</t>
  </si>
  <si>
    <t>50.393182</t>
  </si>
  <si>
    <t>39.638602</t>
  </si>
  <si>
    <t>50.395439</t>
  </si>
  <si>
    <t>39.638656</t>
  </si>
  <si>
    <t>50.416882</t>
  </si>
  <si>
    <t>39.813558</t>
  </si>
  <si>
    <t>с.Сергеевка,  ул.Есенина, 25</t>
  </si>
  <si>
    <t>50.425226</t>
  </si>
  <si>
    <t>39.806605</t>
  </si>
  <si>
    <t>50.423711</t>
  </si>
  <si>
    <t>39.810558</t>
  </si>
  <si>
    <t>50.438877</t>
  </si>
  <si>
    <t>39.805258</t>
  </si>
  <si>
    <t>50.340424</t>
  </si>
  <si>
    <t>39.604331</t>
  </si>
  <si>
    <t>50.466894</t>
  </si>
  <si>
    <t>39.810917</t>
  </si>
  <si>
    <t>50.470259</t>
  </si>
  <si>
    <t>39.809578</t>
  </si>
  <si>
    <t>50.471692</t>
  </si>
  <si>
    <t>39.811743</t>
  </si>
  <si>
    <t>50.385762</t>
  </si>
  <si>
    <t>39.708527</t>
  </si>
  <si>
    <t>50.384412</t>
  </si>
  <si>
    <t>39.704556</t>
  </si>
  <si>
    <t>50.382850</t>
  </si>
  <si>
    <t>39.698601</t>
  </si>
  <si>
    <t>50.381994</t>
  </si>
  <si>
    <t>39.696975</t>
  </si>
  <si>
    <t>50.381339</t>
  </si>
  <si>
    <t>39.692878</t>
  </si>
  <si>
    <t>50.379162</t>
  </si>
  <si>
    <t>39.685350</t>
  </si>
  <si>
    <t>50.375486</t>
  </si>
  <si>
    <t>39.677418</t>
  </si>
  <si>
    <t>50.387146</t>
  </si>
  <si>
    <t>39.716261</t>
  </si>
  <si>
    <t>50.392516</t>
  </si>
  <si>
    <t>39.731129</t>
  </si>
  <si>
    <t>50.394026</t>
  </si>
  <si>
    <t>39.736330</t>
  </si>
  <si>
    <t>50.396886</t>
  </si>
  <si>
    <t>39.742043</t>
  </si>
  <si>
    <t>50.400147</t>
  </si>
  <si>
    <t>39.749625</t>
  </si>
  <si>
    <t>50.395692</t>
  </si>
  <si>
    <t>39.710440</t>
  </si>
  <si>
    <t>50.394084</t>
  </si>
  <si>
    <t>39.703631</t>
  </si>
  <si>
    <t>50.392292</t>
  </si>
  <si>
    <t>39.694864</t>
  </si>
  <si>
    <t>50.392522</t>
  </si>
  <si>
    <t>39.690138</t>
  </si>
  <si>
    <t>50.392608</t>
  </si>
  <si>
    <t>39.686383</t>
  </si>
  <si>
    <t>50.398431</t>
  </si>
  <si>
    <t>39.722253</t>
  </si>
  <si>
    <t>50.394733</t>
  </si>
  <si>
    <t>39.718022</t>
  </si>
  <si>
    <t>50.396760</t>
  </si>
  <si>
    <t>39.715480</t>
  </si>
  <si>
    <t>50.397431</t>
  </si>
  <si>
    <t>39.720493</t>
  </si>
  <si>
    <t>50.394336</t>
  </si>
  <si>
    <t>39.685647</t>
  </si>
  <si>
    <t>50.397454</t>
  </si>
  <si>
    <t xml:space="preserve"> 39.682691</t>
  </si>
  <si>
    <t>50.394893</t>
  </si>
  <si>
    <t xml:space="preserve"> 39.708132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</si>
</sst>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5" borderId="0" applyNumberFormat="0" applyBorder="0" applyAlignment="0" applyProtection="0"/>
  </cellStyleXfs>
  <cellXfs count="184">
    <xf numFmtId="0" fontId="0" fillId="0" borderId="0" xfId="0"/>
    <xf numFmtId="0" fontId="3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left" vertical="top" wrapText="1"/>
    </xf>
    <xf numFmtId="0" fontId="6" fillId="0" borderId="20" xfId="0" applyFont="1" applyBorder="1"/>
    <xf numFmtId="1" fontId="6" fillId="0" borderId="20" xfId="0" applyNumberFormat="1" applyFont="1" applyBorder="1"/>
    <xf numFmtId="2" fontId="6" fillId="0" borderId="20" xfId="0" applyNumberFormat="1" applyFont="1" applyBorder="1"/>
    <xf numFmtId="0" fontId="6" fillId="0" borderId="20" xfId="0" applyFont="1" applyBorder="1" applyAlignment="1">
      <alignment wrapText="1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3" borderId="21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wrapText="1" shrinkToFit="1"/>
    </xf>
    <xf numFmtId="0" fontId="4" fillId="4" borderId="2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6" fillId="3" borderId="23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center" wrapText="1"/>
    </xf>
    <xf numFmtId="0" fontId="4" fillId="3" borderId="24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 wrapText="1" shrinkToFit="1"/>
    </xf>
    <xf numFmtId="0" fontId="6" fillId="3" borderId="22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0" borderId="0" xfId="0" applyFont="1"/>
    <xf numFmtId="0" fontId="6" fillId="0" borderId="22" xfId="0" applyFont="1" applyBorder="1"/>
    <xf numFmtId="0" fontId="6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9" fillId="4" borderId="20" xfId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/>
    </xf>
    <xf numFmtId="0" fontId="6" fillId="0" borderId="20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wrapText="1"/>
    </xf>
    <xf numFmtId="0" fontId="2" fillId="0" borderId="2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 shrinkToFit="1"/>
    </xf>
    <xf numFmtId="0" fontId="6" fillId="3" borderId="20" xfId="0" applyFont="1" applyFill="1" applyBorder="1" applyAlignment="1">
      <alignment vertical="center" wrapText="1"/>
    </xf>
    <xf numFmtId="0" fontId="1" fillId="0" borderId="20" xfId="0" applyFont="1" applyBorder="1"/>
    <xf numFmtId="0" fontId="9" fillId="4" borderId="20" xfId="1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right"/>
    </xf>
    <xf numFmtId="0" fontId="3" fillId="0" borderId="20" xfId="0" applyFont="1" applyBorder="1"/>
    <xf numFmtId="1" fontId="3" fillId="0" borderId="20" xfId="0" applyNumberFormat="1" applyFont="1" applyBorder="1"/>
    <xf numFmtId="2" fontId="3" fillId="0" borderId="20" xfId="0" applyNumberFormat="1" applyFont="1" applyBorder="1"/>
    <xf numFmtId="0" fontId="11" fillId="0" borderId="20" xfId="0" applyFont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wrapText="1"/>
    </xf>
    <xf numFmtId="0" fontId="0" fillId="0" borderId="20" xfId="0" applyFont="1" applyBorder="1"/>
    <xf numFmtId="0" fontId="4" fillId="0" borderId="20" xfId="0" applyFont="1" applyFill="1" applyBorder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wrapText="1"/>
    </xf>
    <xf numFmtId="0" fontId="13" fillId="0" borderId="20" xfId="0" applyFont="1" applyFill="1" applyBorder="1" applyAlignment="1">
      <alignment wrapText="1"/>
    </xf>
    <xf numFmtId="0" fontId="13" fillId="0" borderId="20" xfId="0" applyFont="1" applyFill="1" applyBorder="1"/>
    <xf numFmtId="0" fontId="14" fillId="0" borderId="20" xfId="0" applyFont="1" applyFill="1" applyBorder="1" applyAlignment="1">
      <alignment horizontal="left" vertical="center" wrapText="1"/>
    </xf>
    <xf numFmtId="0" fontId="13" fillId="0" borderId="20" xfId="0" applyFont="1" applyBorder="1" applyAlignment="1">
      <alignment wrapText="1"/>
    </xf>
    <xf numFmtId="0" fontId="14" fillId="0" borderId="20" xfId="0" applyFont="1" applyBorder="1" applyAlignment="1">
      <alignment horizontal="left" vertical="center" wrapText="1"/>
    </xf>
    <xf numFmtId="0" fontId="13" fillId="0" borderId="20" xfId="0" applyFont="1" applyBorder="1"/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wrapText="1"/>
    </xf>
    <xf numFmtId="0" fontId="13" fillId="0" borderId="20" xfId="0" applyFont="1" applyBorder="1" applyAlignment="1">
      <alignment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9" fillId="4" borderId="20" xfId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13" fillId="0" borderId="20" xfId="0" applyFont="1" applyBorder="1" applyAlignment="1">
      <alignment horizontal="left" vertical="top" wrapText="1"/>
    </xf>
    <xf numFmtId="0" fontId="4" fillId="4" borderId="2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0" fillId="3" borderId="20" xfId="0" applyFont="1" applyFill="1" applyBorder="1"/>
    <xf numFmtId="0" fontId="6" fillId="3" borderId="20" xfId="0" applyFont="1" applyFill="1" applyBorder="1" applyAlignment="1">
      <alignment horizontal="center"/>
    </xf>
    <xf numFmtId="0" fontId="6" fillId="3" borderId="20" xfId="0" applyFont="1" applyFill="1" applyBorder="1"/>
    <xf numFmtId="0" fontId="3" fillId="0" borderId="20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6" fillId="4" borderId="20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/>
    </xf>
    <xf numFmtId="0" fontId="9" fillId="4" borderId="20" xfId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6" fillId="0" borderId="20" xfId="0" applyFont="1" applyBorder="1" applyAlignment="1">
      <alignment horizontal="center" vertical="top" wrapText="1"/>
    </xf>
    <xf numFmtId="0" fontId="4" fillId="4" borderId="20" xfId="0" applyFont="1" applyFill="1" applyBorder="1" applyAlignment="1">
      <alignment horizontal="center" vertical="top" wrapText="1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3" fillId="0" borderId="17" xfId="0" applyFont="1" applyFill="1" applyBorder="1" applyAlignment="1">
      <alignment horizontal="center" wrapText="1"/>
    </xf>
    <xf numFmtId="0" fontId="13" fillId="0" borderId="18" xfId="0" applyFont="1" applyFill="1" applyBorder="1" applyAlignment="1">
      <alignment horizontal="center" wrapText="1"/>
    </xf>
    <xf numFmtId="0" fontId="13" fillId="0" borderId="19" xfId="0" applyFont="1" applyFill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5"/>
  <sheetViews>
    <sheetView tabSelected="1" zoomScale="60" zoomScaleNormal="60" workbookViewId="0">
      <selection activeCell="F494" sqref="F494"/>
    </sheetView>
  </sheetViews>
  <sheetFormatPr defaultRowHeight="15" x14ac:dyDescent="0.25"/>
  <cols>
    <col min="1" max="1" width="19.140625" style="26" customWidth="1"/>
    <col min="2" max="2" width="14.28515625" style="26" customWidth="1"/>
    <col min="3" max="3" width="13" style="26" customWidth="1"/>
    <col min="4" max="4" width="16.140625" style="26" customWidth="1"/>
    <col min="5" max="5" width="13.28515625" style="26" customWidth="1"/>
    <col min="6" max="6" width="15.85546875" style="26" customWidth="1"/>
    <col min="7" max="7" width="12.5703125" style="26" customWidth="1"/>
    <col min="8" max="8" width="17.140625" style="26" customWidth="1"/>
    <col min="9" max="9" width="15.85546875" style="26" customWidth="1"/>
    <col min="10" max="10" width="13" style="26" customWidth="1"/>
    <col min="11" max="11" width="16.42578125" style="26" customWidth="1"/>
    <col min="12" max="12" width="14.28515625" style="26" customWidth="1"/>
    <col min="13" max="13" width="13.28515625" style="26" customWidth="1"/>
    <col min="14" max="14" width="16" style="26" customWidth="1"/>
    <col min="15" max="15" width="15.7109375" style="26" customWidth="1"/>
    <col min="16" max="16" width="12.7109375" style="26" customWidth="1"/>
    <col min="17" max="17" width="16" style="26" customWidth="1"/>
    <col min="18" max="18" width="23" style="26" customWidth="1"/>
    <col min="19" max="19" width="14.42578125" style="26" customWidth="1"/>
    <col min="20" max="16384" width="9.140625" style="26"/>
  </cols>
  <sheetData>
    <row r="1" spans="1:20" ht="15.75" thickBot="1" x14ac:dyDescent="0.3"/>
    <row r="2" spans="1:20" ht="15.75" thickBot="1" x14ac:dyDescent="0.3">
      <c r="A2" s="98" t="s">
        <v>0</v>
      </c>
      <c r="B2" s="103"/>
      <c r="C2" s="99"/>
      <c r="D2" s="104" t="s">
        <v>1</v>
      </c>
      <c r="E2" s="105"/>
      <c r="F2" s="105"/>
      <c r="G2" s="105"/>
      <c r="H2" s="105"/>
      <c r="I2" s="105"/>
      <c r="J2" s="106"/>
      <c r="K2" s="104" t="s">
        <v>2</v>
      </c>
      <c r="L2" s="105"/>
      <c r="M2" s="105"/>
      <c r="N2" s="106"/>
      <c r="O2" s="92" t="s">
        <v>3</v>
      </c>
      <c r="P2" s="109" t="s">
        <v>4</v>
      </c>
      <c r="Q2" s="112" t="s">
        <v>5</v>
      </c>
      <c r="R2" s="92" t="s">
        <v>6</v>
      </c>
      <c r="S2" s="95" t="s">
        <v>7</v>
      </c>
      <c r="T2" s="95" t="s">
        <v>8</v>
      </c>
    </row>
    <row r="3" spans="1:20" ht="45.75" customHeight="1" thickBot="1" x14ac:dyDescent="0.3">
      <c r="A3" s="92" t="s">
        <v>9</v>
      </c>
      <c r="B3" s="98" t="s">
        <v>10</v>
      </c>
      <c r="C3" s="99"/>
      <c r="D3" s="100" t="s">
        <v>11</v>
      </c>
      <c r="E3" s="92" t="s">
        <v>12</v>
      </c>
      <c r="F3" s="98" t="s">
        <v>13</v>
      </c>
      <c r="G3" s="103"/>
      <c r="H3" s="103"/>
      <c r="I3" s="103"/>
      <c r="J3" s="99"/>
      <c r="K3" s="102"/>
      <c r="L3" s="107"/>
      <c r="M3" s="107"/>
      <c r="N3" s="108"/>
      <c r="O3" s="93"/>
      <c r="P3" s="110"/>
      <c r="Q3" s="113"/>
      <c r="R3" s="93"/>
      <c r="S3" s="96"/>
      <c r="T3" s="96"/>
    </row>
    <row r="4" spans="1:20" ht="100.5" thickBot="1" x14ac:dyDescent="0.3">
      <c r="A4" s="94"/>
      <c r="B4" s="33" t="s">
        <v>14</v>
      </c>
      <c r="C4" s="33" t="s">
        <v>15</v>
      </c>
      <c r="D4" s="101"/>
      <c r="E4" s="102"/>
      <c r="F4" s="1" t="s">
        <v>16</v>
      </c>
      <c r="G4" s="2" t="s">
        <v>1552</v>
      </c>
      <c r="H4" s="1" t="s">
        <v>17</v>
      </c>
      <c r="I4" s="2" t="s">
        <v>1552</v>
      </c>
      <c r="J4" s="1" t="s">
        <v>18</v>
      </c>
      <c r="K4" s="1" t="s">
        <v>16</v>
      </c>
      <c r="L4" s="2" t="s">
        <v>1552</v>
      </c>
      <c r="M4" s="1" t="s">
        <v>17</v>
      </c>
      <c r="N4" s="2" t="s">
        <v>1552</v>
      </c>
      <c r="O4" s="94"/>
      <c r="P4" s="111"/>
      <c r="Q4" s="114"/>
      <c r="R4" s="94"/>
      <c r="S4" s="97"/>
      <c r="T4" s="97"/>
    </row>
    <row r="5" spans="1:20" x14ac:dyDescent="0.25">
      <c r="A5" s="124" t="s">
        <v>263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6"/>
    </row>
    <row r="6" spans="1:20" x14ac:dyDescent="0.25">
      <c r="A6" s="124" t="s">
        <v>262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6"/>
    </row>
    <row r="7" spans="1:20" ht="60" x14ac:dyDescent="0.25">
      <c r="A7" s="7" t="s">
        <v>19</v>
      </c>
      <c r="B7" s="7" t="s">
        <v>20</v>
      </c>
      <c r="C7" s="7" t="s">
        <v>21</v>
      </c>
      <c r="D7" s="7" t="s">
        <v>22</v>
      </c>
      <c r="E7" s="7">
        <v>6</v>
      </c>
      <c r="F7" s="8">
        <v>3</v>
      </c>
      <c r="G7" s="9">
        <v>0.75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/>
      <c r="Q7" s="7" t="s">
        <v>23</v>
      </c>
      <c r="R7" s="7"/>
      <c r="S7" s="10" t="s">
        <v>24</v>
      </c>
      <c r="T7" s="7" t="s">
        <v>25</v>
      </c>
    </row>
    <row r="8" spans="1:20" ht="60" x14ac:dyDescent="0.25">
      <c r="A8" s="7" t="s">
        <v>26</v>
      </c>
      <c r="B8" s="7" t="s">
        <v>27</v>
      </c>
      <c r="C8" s="7" t="s">
        <v>28</v>
      </c>
      <c r="D8" s="7"/>
      <c r="E8" s="7">
        <v>3.75</v>
      </c>
      <c r="F8" s="8">
        <v>2</v>
      </c>
      <c r="G8" s="9">
        <v>0.75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/>
      <c r="Q8" s="7" t="s">
        <v>23</v>
      </c>
      <c r="R8" s="7"/>
      <c r="S8" s="10" t="s">
        <v>29</v>
      </c>
      <c r="T8" s="7" t="s">
        <v>25</v>
      </c>
    </row>
    <row r="9" spans="1:20" ht="30" x14ac:dyDescent="0.25">
      <c r="A9" s="7" t="s">
        <v>30</v>
      </c>
      <c r="B9" s="7" t="s">
        <v>31</v>
      </c>
      <c r="C9" s="7" t="s">
        <v>32</v>
      </c>
      <c r="D9" s="7"/>
      <c r="E9" s="7">
        <v>3.75</v>
      </c>
      <c r="F9" s="8">
        <v>2</v>
      </c>
      <c r="G9" s="9">
        <v>0.75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/>
      <c r="Q9" s="7" t="s">
        <v>23</v>
      </c>
      <c r="R9" s="7"/>
      <c r="S9" s="10" t="s">
        <v>33</v>
      </c>
      <c r="T9" s="7" t="s">
        <v>25</v>
      </c>
    </row>
    <row r="10" spans="1:20" ht="30" x14ac:dyDescent="0.25">
      <c r="A10" s="7" t="s">
        <v>34</v>
      </c>
      <c r="B10" s="7" t="s">
        <v>35</v>
      </c>
      <c r="C10" s="7" t="s">
        <v>36</v>
      </c>
      <c r="D10" s="7"/>
      <c r="E10" s="7">
        <v>3.75</v>
      </c>
      <c r="F10" s="8">
        <v>2</v>
      </c>
      <c r="G10" s="9">
        <v>0.75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/>
      <c r="Q10" s="7" t="s">
        <v>23</v>
      </c>
      <c r="R10" s="7"/>
      <c r="S10" s="10" t="s">
        <v>37</v>
      </c>
      <c r="T10" s="7" t="s">
        <v>25</v>
      </c>
    </row>
    <row r="11" spans="1:20" ht="30" x14ac:dyDescent="0.25">
      <c r="A11" s="7" t="s">
        <v>38</v>
      </c>
      <c r="B11" s="7" t="s">
        <v>39</v>
      </c>
      <c r="C11" s="7" t="s">
        <v>40</v>
      </c>
      <c r="D11" s="7"/>
      <c r="E11" s="7">
        <v>6</v>
      </c>
      <c r="F11" s="8">
        <v>3</v>
      </c>
      <c r="G11" s="9">
        <v>0.75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/>
      <c r="Q11" s="7" t="s">
        <v>23</v>
      </c>
      <c r="R11" s="7"/>
      <c r="S11" s="10" t="s">
        <v>41</v>
      </c>
      <c r="T11" s="7" t="s">
        <v>25</v>
      </c>
    </row>
    <row r="12" spans="1:20" ht="30" x14ac:dyDescent="0.25">
      <c r="A12" s="7" t="s">
        <v>42</v>
      </c>
      <c r="B12" s="7" t="s">
        <v>43</v>
      </c>
      <c r="C12" s="7" t="s">
        <v>44</v>
      </c>
      <c r="D12" s="7"/>
      <c r="E12" s="7">
        <v>6</v>
      </c>
      <c r="F12" s="8">
        <v>3</v>
      </c>
      <c r="G12" s="9">
        <v>0.75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/>
      <c r="Q12" s="7" t="s">
        <v>23</v>
      </c>
      <c r="R12" s="7"/>
      <c r="S12" s="10" t="s">
        <v>45</v>
      </c>
      <c r="T12" s="7" t="s">
        <v>25</v>
      </c>
    </row>
    <row r="13" spans="1:20" ht="30" x14ac:dyDescent="0.25">
      <c r="A13" s="7" t="s">
        <v>46</v>
      </c>
      <c r="B13" s="7" t="s">
        <v>47</v>
      </c>
      <c r="C13" s="7" t="s">
        <v>48</v>
      </c>
      <c r="D13" s="7"/>
      <c r="E13" s="7">
        <v>3.75</v>
      </c>
      <c r="F13" s="8">
        <v>2</v>
      </c>
      <c r="G13" s="9">
        <v>0.75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/>
      <c r="Q13" s="7" t="s">
        <v>23</v>
      </c>
      <c r="R13" s="7"/>
      <c r="S13" s="10" t="s">
        <v>49</v>
      </c>
      <c r="T13" s="7" t="s">
        <v>25</v>
      </c>
    </row>
    <row r="14" spans="1:20" ht="45" x14ac:dyDescent="0.25">
      <c r="A14" s="7" t="s">
        <v>50</v>
      </c>
      <c r="B14" s="7" t="s">
        <v>51</v>
      </c>
      <c r="C14" s="7" t="s">
        <v>52</v>
      </c>
      <c r="D14" s="7"/>
      <c r="E14" s="7">
        <v>3.75</v>
      </c>
      <c r="F14" s="8">
        <v>2</v>
      </c>
      <c r="G14" s="9">
        <v>0.75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/>
      <c r="Q14" s="7" t="s">
        <v>23</v>
      </c>
      <c r="R14" s="7"/>
      <c r="S14" s="10" t="s">
        <v>53</v>
      </c>
      <c r="T14" s="7" t="s">
        <v>25</v>
      </c>
    </row>
    <row r="15" spans="1:20" ht="45" x14ac:dyDescent="0.25">
      <c r="A15" s="7" t="s">
        <v>54</v>
      </c>
      <c r="B15" s="7" t="s">
        <v>55</v>
      </c>
      <c r="C15" s="7" t="s">
        <v>56</v>
      </c>
      <c r="D15" s="7"/>
      <c r="E15" s="7">
        <v>9.75</v>
      </c>
      <c r="F15" s="8">
        <v>5</v>
      </c>
      <c r="G15" s="9">
        <v>0.75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/>
      <c r="Q15" s="7" t="s">
        <v>23</v>
      </c>
      <c r="R15" s="7"/>
      <c r="S15" s="10" t="s">
        <v>57</v>
      </c>
      <c r="T15" s="7" t="s">
        <v>25</v>
      </c>
    </row>
    <row r="16" spans="1:20" ht="45" x14ac:dyDescent="0.25">
      <c r="A16" s="7" t="s">
        <v>58</v>
      </c>
      <c r="B16" s="7" t="s">
        <v>59</v>
      </c>
      <c r="C16" s="7" t="s">
        <v>60</v>
      </c>
      <c r="D16" s="7"/>
      <c r="E16" s="7">
        <v>6</v>
      </c>
      <c r="F16" s="8">
        <v>3</v>
      </c>
      <c r="G16" s="9">
        <v>0.75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/>
      <c r="Q16" s="7" t="s">
        <v>23</v>
      </c>
      <c r="R16" s="7"/>
      <c r="S16" s="10" t="s">
        <v>61</v>
      </c>
      <c r="T16" s="7" t="s">
        <v>25</v>
      </c>
    </row>
    <row r="17" spans="1:20" ht="45" x14ac:dyDescent="0.25">
      <c r="A17" s="7" t="s">
        <v>62</v>
      </c>
      <c r="B17" s="7" t="s">
        <v>63</v>
      </c>
      <c r="C17" s="7" t="s">
        <v>64</v>
      </c>
      <c r="D17" s="7"/>
      <c r="E17" s="7">
        <v>6</v>
      </c>
      <c r="F17" s="8">
        <v>3</v>
      </c>
      <c r="G17" s="9">
        <v>0.75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/>
      <c r="Q17" s="7" t="s">
        <v>23</v>
      </c>
      <c r="R17" s="7"/>
      <c r="S17" s="10" t="s">
        <v>65</v>
      </c>
      <c r="T17" s="7" t="s">
        <v>25</v>
      </c>
    </row>
    <row r="18" spans="1:20" ht="45" x14ac:dyDescent="0.25">
      <c r="A18" s="7" t="s">
        <v>66</v>
      </c>
      <c r="B18" s="7" t="s">
        <v>67</v>
      </c>
      <c r="C18" s="7" t="s">
        <v>68</v>
      </c>
      <c r="D18" s="7"/>
      <c r="E18" s="7">
        <v>3.75</v>
      </c>
      <c r="F18" s="8">
        <v>2</v>
      </c>
      <c r="G18" s="9">
        <v>0.75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/>
      <c r="Q18" s="7" t="s">
        <v>23</v>
      </c>
      <c r="R18" s="7"/>
      <c r="S18" s="10" t="s">
        <v>69</v>
      </c>
      <c r="T18" s="7" t="s">
        <v>25</v>
      </c>
    </row>
    <row r="19" spans="1:20" ht="75" x14ac:dyDescent="0.25">
      <c r="A19" s="7" t="s">
        <v>70</v>
      </c>
      <c r="B19" s="7" t="s">
        <v>71</v>
      </c>
      <c r="C19" s="7" t="s">
        <v>72</v>
      </c>
      <c r="D19" s="7"/>
      <c r="E19" s="7">
        <v>6</v>
      </c>
      <c r="F19" s="8">
        <v>3</v>
      </c>
      <c r="G19" s="9">
        <v>0.75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/>
      <c r="Q19" s="7" t="s">
        <v>23</v>
      </c>
      <c r="R19" s="7"/>
      <c r="S19" s="10" t="s">
        <v>73</v>
      </c>
      <c r="T19" s="7" t="s">
        <v>25</v>
      </c>
    </row>
    <row r="20" spans="1:20" ht="30" x14ac:dyDescent="0.25">
      <c r="A20" s="7" t="s">
        <v>74</v>
      </c>
      <c r="B20" s="7" t="s">
        <v>75</v>
      </c>
      <c r="C20" s="7" t="s">
        <v>76</v>
      </c>
      <c r="D20" s="7"/>
      <c r="E20" s="7">
        <v>2.5</v>
      </c>
      <c r="F20" s="8">
        <v>1</v>
      </c>
      <c r="G20" s="9">
        <v>0.75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/>
      <c r="Q20" s="7" t="s">
        <v>23</v>
      </c>
      <c r="R20" s="7"/>
      <c r="S20" s="10" t="s">
        <v>77</v>
      </c>
      <c r="T20" s="7" t="s">
        <v>25</v>
      </c>
    </row>
    <row r="21" spans="1:20" ht="90" x14ac:dyDescent="0.25">
      <c r="A21" s="7" t="s">
        <v>78</v>
      </c>
      <c r="B21" s="7" t="s">
        <v>79</v>
      </c>
      <c r="C21" s="7" t="s">
        <v>80</v>
      </c>
      <c r="D21" s="7"/>
      <c r="E21" s="7">
        <v>3.75</v>
      </c>
      <c r="F21" s="8">
        <v>2</v>
      </c>
      <c r="G21" s="9">
        <v>0.75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/>
      <c r="Q21" s="7" t="s">
        <v>23</v>
      </c>
      <c r="R21" s="7"/>
      <c r="S21" s="10" t="s">
        <v>81</v>
      </c>
      <c r="T21" s="7" t="s">
        <v>25</v>
      </c>
    </row>
    <row r="22" spans="1:20" ht="45" x14ac:dyDescent="0.25">
      <c r="A22" s="7" t="s">
        <v>82</v>
      </c>
      <c r="B22" s="7" t="s">
        <v>83</v>
      </c>
      <c r="C22" s="7" t="s">
        <v>84</v>
      </c>
      <c r="D22" s="7"/>
      <c r="E22" s="7">
        <v>2.5</v>
      </c>
      <c r="F22" s="8">
        <v>1</v>
      </c>
      <c r="G22" s="9">
        <v>0.75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/>
      <c r="Q22" s="7" t="s">
        <v>23</v>
      </c>
      <c r="R22" s="7"/>
      <c r="S22" s="10" t="s">
        <v>85</v>
      </c>
      <c r="T22" s="7" t="s">
        <v>25</v>
      </c>
    </row>
    <row r="23" spans="1:20" ht="105" x14ac:dyDescent="0.25">
      <c r="A23" s="7" t="s">
        <v>86</v>
      </c>
      <c r="B23" s="7" t="s">
        <v>87</v>
      </c>
      <c r="C23" s="7" t="s">
        <v>88</v>
      </c>
      <c r="D23" s="7"/>
      <c r="E23" s="7">
        <v>8.3000000000000007</v>
      </c>
      <c r="F23" s="8">
        <v>4</v>
      </c>
      <c r="G23" s="9">
        <v>0.75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/>
      <c r="Q23" s="7" t="s">
        <v>23</v>
      </c>
      <c r="R23" s="7"/>
      <c r="S23" s="10" t="s">
        <v>89</v>
      </c>
      <c r="T23" s="7" t="s">
        <v>25</v>
      </c>
    </row>
    <row r="24" spans="1:20" ht="90" x14ac:dyDescent="0.25">
      <c r="A24" s="7" t="s">
        <v>90</v>
      </c>
      <c r="B24" s="7" t="s">
        <v>87</v>
      </c>
      <c r="C24" s="7" t="s">
        <v>91</v>
      </c>
      <c r="D24" s="7"/>
      <c r="E24" s="7">
        <v>6</v>
      </c>
      <c r="F24" s="8">
        <v>3</v>
      </c>
      <c r="G24" s="9">
        <v>0.75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/>
      <c r="Q24" s="7" t="s">
        <v>23</v>
      </c>
      <c r="R24" s="7"/>
      <c r="S24" s="10" t="s">
        <v>92</v>
      </c>
      <c r="T24" s="7" t="s">
        <v>25</v>
      </c>
    </row>
    <row r="25" spans="1:20" ht="45" x14ac:dyDescent="0.25">
      <c r="A25" s="7" t="s">
        <v>93</v>
      </c>
      <c r="B25" s="7" t="s">
        <v>94</v>
      </c>
      <c r="C25" s="7" t="s">
        <v>95</v>
      </c>
      <c r="D25" s="7" t="s">
        <v>22</v>
      </c>
      <c r="E25" s="7">
        <v>6</v>
      </c>
      <c r="F25" s="8">
        <v>3</v>
      </c>
      <c r="G25" s="9">
        <v>0.75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/>
      <c r="Q25" s="7" t="s">
        <v>23</v>
      </c>
      <c r="R25" s="7"/>
      <c r="S25" s="10" t="s">
        <v>96</v>
      </c>
      <c r="T25" s="7" t="s">
        <v>25</v>
      </c>
    </row>
    <row r="26" spans="1:20" ht="105" x14ac:dyDescent="0.25">
      <c r="A26" s="7" t="s">
        <v>97</v>
      </c>
      <c r="B26" s="7" t="s">
        <v>98</v>
      </c>
      <c r="C26" s="7" t="s">
        <v>99</v>
      </c>
      <c r="D26" s="7"/>
      <c r="E26" s="7">
        <v>3.75</v>
      </c>
      <c r="F26" s="8">
        <v>2</v>
      </c>
      <c r="G26" s="9">
        <v>0.75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/>
      <c r="Q26" s="7" t="s">
        <v>23</v>
      </c>
      <c r="R26" s="7"/>
      <c r="S26" s="10" t="s">
        <v>100</v>
      </c>
      <c r="T26" s="7" t="s">
        <v>25</v>
      </c>
    </row>
    <row r="27" spans="1:20" ht="120" x14ac:dyDescent="0.25">
      <c r="A27" s="7" t="s">
        <v>101</v>
      </c>
      <c r="B27" s="7" t="s">
        <v>102</v>
      </c>
      <c r="C27" s="7" t="s">
        <v>103</v>
      </c>
      <c r="D27" s="7"/>
      <c r="E27" s="7">
        <v>8.3000000000000007</v>
      </c>
      <c r="F27" s="8">
        <v>4</v>
      </c>
      <c r="G27" s="9">
        <v>0.75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/>
      <c r="Q27" s="7" t="s">
        <v>23</v>
      </c>
      <c r="R27" s="7"/>
      <c r="S27" s="10" t="s">
        <v>104</v>
      </c>
      <c r="T27" s="7" t="s">
        <v>25</v>
      </c>
    </row>
    <row r="28" spans="1:20" ht="90" x14ac:dyDescent="0.25">
      <c r="A28" s="7" t="s">
        <v>105</v>
      </c>
      <c r="B28" s="7" t="s">
        <v>106</v>
      </c>
      <c r="C28" s="7" t="s">
        <v>107</v>
      </c>
      <c r="D28" s="7"/>
      <c r="E28" s="7">
        <v>9.75</v>
      </c>
      <c r="F28" s="8">
        <v>5</v>
      </c>
      <c r="G28" s="9">
        <v>0.75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/>
      <c r="Q28" s="7" t="s">
        <v>23</v>
      </c>
      <c r="R28" s="7"/>
      <c r="S28" s="10" t="s">
        <v>108</v>
      </c>
      <c r="T28" s="7" t="s">
        <v>25</v>
      </c>
    </row>
    <row r="29" spans="1:20" ht="45" x14ac:dyDescent="0.25">
      <c r="A29" s="7" t="s">
        <v>109</v>
      </c>
      <c r="B29" s="7" t="s">
        <v>110</v>
      </c>
      <c r="C29" s="7" t="s">
        <v>103</v>
      </c>
      <c r="D29" s="7"/>
      <c r="E29" s="7">
        <v>6</v>
      </c>
      <c r="F29" s="8">
        <v>3</v>
      </c>
      <c r="G29" s="9">
        <v>0.75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/>
      <c r="Q29" s="7" t="s">
        <v>23</v>
      </c>
      <c r="R29" s="7"/>
      <c r="S29" s="10" t="s">
        <v>111</v>
      </c>
      <c r="T29" s="7" t="s">
        <v>25</v>
      </c>
    </row>
    <row r="30" spans="1:20" ht="90" x14ac:dyDescent="0.25">
      <c r="A30" s="7" t="s">
        <v>112</v>
      </c>
      <c r="B30" s="7" t="s">
        <v>113</v>
      </c>
      <c r="C30" s="7" t="s">
        <v>114</v>
      </c>
      <c r="D30" s="7"/>
      <c r="E30" s="7">
        <v>8.3000000000000007</v>
      </c>
      <c r="F30" s="8">
        <v>4</v>
      </c>
      <c r="G30" s="9">
        <v>0.75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/>
      <c r="Q30" s="7" t="s">
        <v>23</v>
      </c>
      <c r="R30" s="7"/>
      <c r="S30" s="10" t="s">
        <v>115</v>
      </c>
      <c r="T30" s="7" t="s">
        <v>25</v>
      </c>
    </row>
    <row r="31" spans="1:20" ht="75" x14ac:dyDescent="0.25">
      <c r="A31" s="7" t="s">
        <v>116</v>
      </c>
      <c r="B31" s="7" t="s">
        <v>117</v>
      </c>
      <c r="C31" s="7" t="s">
        <v>118</v>
      </c>
      <c r="D31" s="7"/>
      <c r="E31" s="7">
        <v>3.75</v>
      </c>
      <c r="F31" s="8">
        <v>2</v>
      </c>
      <c r="G31" s="9">
        <v>0.75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/>
      <c r="Q31" s="7" t="s">
        <v>23</v>
      </c>
      <c r="R31" s="7"/>
      <c r="S31" s="10" t="s">
        <v>119</v>
      </c>
      <c r="T31" s="7" t="s">
        <v>25</v>
      </c>
    </row>
    <row r="32" spans="1:20" ht="90" x14ac:dyDescent="0.25">
      <c r="A32" s="7" t="s">
        <v>120</v>
      </c>
      <c r="B32" s="7" t="s">
        <v>121</v>
      </c>
      <c r="C32" s="7" t="s">
        <v>122</v>
      </c>
      <c r="D32" s="7"/>
      <c r="E32" s="7">
        <v>9.75</v>
      </c>
      <c r="F32" s="8">
        <v>5</v>
      </c>
      <c r="G32" s="9">
        <v>0.75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/>
      <c r="Q32" s="7" t="s">
        <v>23</v>
      </c>
      <c r="R32" s="7"/>
      <c r="S32" s="10" t="s">
        <v>123</v>
      </c>
      <c r="T32" s="7" t="s">
        <v>25</v>
      </c>
    </row>
    <row r="33" spans="1:20" ht="45" x14ac:dyDescent="0.25">
      <c r="A33" s="7" t="s">
        <v>124</v>
      </c>
      <c r="B33" s="7" t="s">
        <v>125</v>
      </c>
      <c r="C33" s="7" t="s">
        <v>126</v>
      </c>
      <c r="D33" s="7"/>
      <c r="E33" s="7">
        <v>6</v>
      </c>
      <c r="F33" s="8">
        <v>3</v>
      </c>
      <c r="G33" s="9">
        <v>0.75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/>
      <c r="Q33" s="7" t="s">
        <v>23</v>
      </c>
      <c r="R33" s="7"/>
      <c r="S33" s="10" t="s">
        <v>127</v>
      </c>
      <c r="T33" s="7" t="s">
        <v>25</v>
      </c>
    </row>
    <row r="34" spans="1:20" ht="30" x14ac:dyDescent="0.25">
      <c r="A34" s="7" t="s">
        <v>128</v>
      </c>
      <c r="B34" s="7" t="s">
        <v>129</v>
      </c>
      <c r="C34" s="7" t="s">
        <v>130</v>
      </c>
      <c r="D34" s="7"/>
      <c r="E34" s="7">
        <v>3.75</v>
      </c>
      <c r="F34" s="8">
        <v>2</v>
      </c>
      <c r="G34" s="9">
        <v>0.75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/>
      <c r="Q34" s="7" t="s">
        <v>23</v>
      </c>
      <c r="R34" s="7"/>
      <c r="S34" s="10" t="s">
        <v>131</v>
      </c>
      <c r="T34" s="7" t="s">
        <v>25</v>
      </c>
    </row>
    <row r="35" spans="1:20" ht="105" x14ac:dyDescent="0.25">
      <c r="A35" s="7" t="s">
        <v>132</v>
      </c>
      <c r="B35" s="7" t="s">
        <v>102</v>
      </c>
      <c r="C35" s="7" t="s">
        <v>133</v>
      </c>
      <c r="D35" s="7"/>
      <c r="E35" s="7">
        <v>3.75</v>
      </c>
      <c r="F35" s="8">
        <v>2</v>
      </c>
      <c r="G35" s="9">
        <v>0.75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/>
      <c r="Q35" s="7" t="s">
        <v>23</v>
      </c>
      <c r="R35" s="7"/>
      <c r="S35" s="10" t="s">
        <v>134</v>
      </c>
      <c r="T35" s="7" t="s">
        <v>25</v>
      </c>
    </row>
    <row r="36" spans="1:20" ht="45" x14ac:dyDescent="0.25">
      <c r="A36" s="7" t="s">
        <v>135</v>
      </c>
      <c r="B36" s="7" t="s">
        <v>136</v>
      </c>
      <c r="C36" s="7" t="s">
        <v>137</v>
      </c>
      <c r="D36" s="7"/>
      <c r="E36" s="7">
        <v>3.75</v>
      </c>
      <c r="F36" s="8">
        <v>2</v>
      </c>
      <c r="G36" s="9">
        <v>0.75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/>
      <c r="Q36" s="7" t="s">
        <v>23</v>
      </c>
      <c r="R36" s="7"/>
      <c r="S36" s="10" t="s">
        <v>138</v>
      </c>
      <c r="T36" s="7" t="s">
        <v>25</v>
      </c>
    </row>
    <row r="37" spans="1:20" ht="30" x14ac:dyDescent="0.25">
      <c r="A37" s="7" t="s">
        <v>139</v>
      </c>
      <c r="B37" s="7" t="s">
        <v>140</v>
      </c>
      <c r="C37" s="7" t="s">
        <v>141</v>
      </c>
      <c r="D37" s="7"/>
      <c r="E37" s="7">
        <v>6</v>
      </c>
      <c r="F37" s="8">
        <v>3</v>
      </c>
      <c r="G37" s="9">
        <v>0.75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/>
      <c r="Q37" s="7" t="s">
        <v>23</v>
      </c>
      <c r="R37" s="7"/>
      <c r="S37" s="10" t="s">
        <v>142</v>
      </c>
      <c r="T37" s="7" t="s">
        <v>25</v>
      </c>
    </row>
    <row r="38" spans="1:20" ht="30" x14ac:dyDescent="0.25">
      <c r="A38" s="7" t="s">
        <v>143</v>
      </c>
      <c r="B38" s="7" t="s">
        <v>144</v>
      </c>
      <c r="C38" s="7" t="s">
        <v>145</v>
      </c>
      <c r="D38" s="7"/>
      <c r="E38" s="7">
        <v>2.5</v>
      </c>
      <c r="F38" s="8">
        <v>1</v>
      </c>
      <c r="G38" s="9">
        <v>0.75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/>
      <c r="Q38" s="7" t="s">
        <v>23</v>
      </c>
      <c r="R38" s="7"/>
      <c r="S38" s="10" t="s">
        <v>146</v>
      </c>
      <c r="T38" s="7" t="s">
        <v>25</v>
      </c>
    </row>
    <row r="39" spans="1:20" ht="30" x14ac:dyDescent="0.25">
      <c r="A39" s="7" t="s">
        <v>147</v>
      </c>
      <c r="B39" s="7" t="s">
        <v>148</v>
      </c>
      <c r="C39" s="7" t="s">
        <v>149</v>
      </c>
      <c r="D39" s="7"/>
      <c r="E39" s="7">
        <v>3.75</v>
      </c>
      <c r="F39" s="8">
        <v>2</v>
      </c>
      <c r="G39" s="9">
        <v>0.75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/>
      <c r="Q39" s="7" t="s">
        <v>23</v>
      </c>
      <c r="R39" s="7"/>
      <c r="S39" s="10" t="s">
        <v>150</v>
      </c>
      <c r="T39" s="7" t="s">
        <v>25</v>
      </c>
    </row>
    <row r="40" spans="1:20" ht="90" x14ac:dyDescent="0.25">
      <c r="A40" s="7" t="s">
        <v>151</v>
      </c>
      <c r="B40" s="7" t="s">
        <v>152</v>
      </c>
      <c r="C40" s="7" t="s">
        <v>153</v>
      </c>
      <c r="D40" s="7"/>
      <c r="E40" s="7">
        <v>6</v>
      </c>
      <c r="F40" s="8">
        <v>3</v>
      </c>
      <c r="G40" s="9">
        <v>0.75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/>
      <c r="Q40" s="7" t="s">
        <v>23</v>
      </c>
      <c r="R40" s="7"/>
      <c r="S40" s="10" t="s">
        <v>154</v>
      </c>
      <c r="T40" s="7" t="s">
        <v>25</v>
      </c>
    </row>
    <row r="41" spans="1:20" ht="30" x14ac:dyDescent="0.25">
      <c r="A41" s="7" t="s">
        <v>155</v>
      </c>
      <c r="B41" s="7" t="s">
        <v>156</v>
      </c>
      <c r="C41" s="7" t="s">
        <v>157</v>
      </c>
      <c r="D41" s="7"/>
      <c r="E41" s="7">
        <v>2.5</v>
      </c>
      <c r="F41" s="8">
        <v>1</v>
      </c>
      <c r="G41" s="9">
        <v>0.75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/>
      <c r="Q41" s="7" t="s">
        <v>23</v>
      </c>
      <c r="R41" s="7"/>
      <c r="S41" s="10" t="s">
        <v>158</v>
      </c>
      <c r="T41" s="7" t="s">
        <v>25</v>
      </c>
    </row>
    <row r="42" spans="1:20" ht="75" x14ac:dyDescent="0.25">
      <c r="A42" s="7" t="s">
        <v>159</v>
      </c>
      <c r="B42" s="7" t="s">
        <v>160</v>
      </c>
      <c r="C42" s="7" t="s">
        <v>161</v>
      </c>
      <c r="D42" s="7"/>
      <c r="E42" s="7">
        <v>2.5</v>
      </c>
      <c r="F42" s="8">
        <v>1</v>
      </c>
      <c r="G42" s="9">
        <v>0.75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/>
      <c r="Q42" s="7" t="s">
        <v>23</v>
      </c>
      <c r="R42" s="7"/>
      <c r="S42" s="10" t="s">
        <v>162</v>
      </c>
      <c r="T42" s="7" t="s">
        <v>25</v>
      </c>
    </row>
    <row r="43" spans="1:20" ht="45" x14ac:dyDescent="0.25">
      <c r="A43" s="7" t="s">
        <v>163</v>
      </c>
      <c r="B43" s="7" t="s">
        <v>164</v>
      </c>
      <c r="C43" s="7" t="s">
        <v>165</v>
      </c>
      <c r="D43" s="7"/>
      <c r="E43" s="7">
        <v>2.5</v>
      </c>
      <c r="F43" s="8">
        <v>1</v>
      </c>
      <c r="G43" s="9">
        <v>0.75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/>
      <c r="Q43" s="7" t="s">
        <v>23</v>
      </c>
      <c r="R43" s="7"/>
      <c r="S43" s="10" t="s">
        <v>166</v>
      </c>
      <c r="T43" s="7" t="s">
        <v>25</v>
      </c>
    </row>
    <row r="44" spans="1:20" ht="45" x14ac:dyDescent="0.25">
      <c r="A44" s="7" t="s">
        <v>167</v>
      </c>
      <c r="B44" s="7" t="s">
        <v>168</v>
      </c>
      <c r="C44" s="7" t="s">
        <v>169</v>
      </c>
      <c r="D44" s="7"/>
      <c r="E44" s="7">
        <v>2.5</v>
      </c>
      <c r="F44" s="8">
        <v>1</v>
      </c>
      <c r="G44" s="9">
        <v>0.75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/>
      <c r="Q44" s="7" t="s">
        <v>23</v>
      </c>
      <c r="R44" s="7"/>
      <c r="S44" s="10" t="s">
        <v>170</v>
      </c>
      <c r="T44" s="7" t="s">
        <v>25</v>
      </c>
    </row>
    <row r="45" spans="1:20" ht="105" x14ac:dyDescent="0.25">
      <c r="A45" s="7" t="s">
        <v>171</v>
      </c>
      <c r="B45" s="7" t="s">
        <v>172</v>
      </c>
      <c r="C45" s="7" t="s">
        <v>173</v>
      </c>
      <c r="D45" s="7"/>
      <c r="E45" s="7">
        <v>3.75</v>
      </c>
      <c r="F45" s="8">
        <v>2</v>
      </c>
      <c r="G45" s="9">
        <v>0.75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/>
      <c r="Q45" s="7" t="s">
        <v>23</v>
      </c>
      <c r="R45" s="7"/>
      <c r="S45" s="10" t="s">
        <v>174</v>
      </c>
      <c r="T45" s="7" t="s">
        <v>25</v>
      </c>
    </row>
    <row r="46" spans="1:20" ht="45" x14ac:dyDescent="0.25">
      <c r="A46" s="7" t="s">
        <v>175</v>
      </c>
      <c r="B46" s="7" t="s">
        <v>176</v>
      </c>
      <c r="C46" s="7" t="s">
        <v>177</v>
      </c>
      <c r="D46" s="7"/>
      <c r="E46" s="7">
        <v>3.75</v>
      </c>
      <c r="F46" s="8">
        <v>2</v>
      </c>
      <c r="G46" s="9">
        <v>0.75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/>
      <c r="Q46" s="7" t="s">
        <v>23</v>
      </c>
      <c r="R46" s="7"/>
      <c r="S46" s="10" t="s">
        <v>178</v>
      </c>
      <c r="T46" s="7" t="s">
        <v>25</v>
      </c>
    </row>
    <row r="47" spans="1:20" ht="30" x14ac:dyDescent="0.25">
      <c r="A47" s="7" t="s">
        <v>179</v>
      </c>
      <c r="B47" s="7" t="s">
        <v>180</v>
      </c>
      <c r="C47" s="7" t="s">
        <v>181</v>
      </c>
      <c r="D47" s="7"/>
      <c r="E47" s="7">
        <v>2.5</v>
      </c>
      <c r="F47" s="8">
        <v>1</v>
      </c>
      <c r="G47" s="9">
        <v>0.75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/>
      <c r="Q47" s="7" t="s">
        <v>182</v>
      </c>
      <c r="R47" s="7" t="s">
        <v>183</v>
      </c>
      <c r="S47" s="10" t="s">
        <v>183</v>
      </c>
      <c r="T47" s="7" t="s">
        <v>25</v>
      </c>
    </row>
    <row r="48" spans="1:20" ht="30" x14ac:dyDescent="0.25">
      <c r="A48" s="7" t="s">
        <v>184</v>
      </c>
      <c r="B48" s="7" t="s">
        <v>185</v>
      </c>
      <c r="C48" s="7" t="s">
        <v>186</v>
      </c>
      <c r="D48" s="7"/>
      <c r="E48" s="7">
        <v>2.5</v>
      </c>
      <c r="F48" s="8">
        <v>1</v>
      </c>
      <c r="G48" s="9">
        <v>0.75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/>
      <c r="Q48" s="7" t="s">
        <v>182</v>
      </c>
      <c r="R48" s="7" t="s">
        <v>187</v>
      </c>
      <c r="S48" s="10" t="s">
        <v>188</v>
      </c>
      <c r="T48" s="7" t="s">
        <v>25</v>
      </c>
    </row>
    <row r="49" spans="1:20" ht="45" x14ac:dyDescent="0.25">
      <c r="A49" s="7" t="s">
        <v>189</v>
      </c>
      <c r="B49" s="7" t="s">
        <v>190</v>
      </c>
      <c r="C49" s="7" t="s">
        <v>191</v>
      </c>
      <c r="D49" s="7"/>
      <c r="E49" s="7">
        <v>3.75</v>
      </c>
      <c r="F49" s="8">
        <v>2</v>
      </c>
      <c r="G49" s="9">
        <v>0.75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/>
      <c r="Q49" s="7" t="s">
        <v>182</v>
      </c>
      <c r="R49" s="10" t="s">
        <v>192</v>
      </c>
      <c r="S49" s="10" t="s">
        <v>192</v>
      </c>
      <c r="T49" s="7" t="s">
        <v>25</v>
      </c>
    </row>
    <row r="50" spans="1:20" ht="45" x14ac:dyDescent="0.25">
      <c r="A50" s="7" t="s">
        <v>193</v>
      </c>
      <c r="B50" s="7" t="s">
        <v>194</v>
      </c>
      <c r="C50" s="7" t="s">
        <v>195</v>
      </c>
      <c r="D50" s="7"/>
      <c r="E50" s="7">
        <v>2.5</v>
      </c>
      <c r="F50" s="8">
        <v>1</v>
      </c>
      <c r="G50" s="9">
        <v>0.75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/>
      <c r="Q50" s="7" t="s">
        <v>182</v>
      </c>
      <c r="R50" s="10" t="s">
        <v>196</v>
      </c>
      <c r="S50" s="10" t="s">
        <v>196</v>
      </c>
      <c r="T50" s="7" t="s">
        <v>25</v>
      </c>
    </row>
    <row r="51" spans="1:20" ht="30" x14ac:dyDescent="0.25">
      <c r="A51" s="7" t="s">
        <v>197</v>
      </c>
      <c r="B51" s="7" t="s">
        <v>106</v>
      </c>
      <c r="C51" s="7" t="s">
        <v>198</v>
      </c>
      <c r="D51" s="7"/>
      <c r="E51" s="7">
        <v>6</v>
      </c>
      <c r="F51" s="8">
        <v>3</v>
      </c>
      <c r="G51" s="9">
        <v>0.75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/>
      <c r="Q51" s="7" t="s">
        <v>182</v>
      </c>
      <c r="R51" s="10" t="s">
        <v>199</v>
      </c>
      <c r="S51" s="10" t="s">
        <v>200</v>
      </c>
      <c r="T51" s="7" t="s">
        <v>25</v>
      </c>
    </row>
    <row r="52" spans="1:20" ht="45" x14ac:dyDescent="0.25">
      <c r="A52" s="7" t="s">
        <v>201</v>
      </c>
      <c r="B52" s="7" t="s">
        <v>202</v>
      </c>
      <c r="C52" s="7" t="s">
        <v>203</v>
      </c>
      <c r="D52" s="7"/>
      <c r="E52" s="7">
        <v>2.5</v>
      </c>
      <c r="F52" s="8">
        <v>1</v>
      </c>
      <c r="G52" s="9">
        <v>0.75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/>
      <c r="Q52" s="7" t="s">
        <v>182</v>
      </c>
      <c r="R52" s="10" t="s">
        <v>204</v>
      </c>
      <c r="S52" s="10" t="s">
        <v>204</v>
      </c>
      <c r="T52" s="7" t="s">
        <v>25</v>
      </c>
    </row>
    <row r="53" spans="1:20" ht="45" x14ac:dyDescent="0.25">
      <c r="A53" s="7" t="s">
        <v>205</v>
      </c>
      <c r="B53" s="7" t="s">
        <v>206</v>
      </c>
      <c r="C53" s="7" t="s">
        <v>36</v>
      </c>
      <c r="D53" s="7"/>
      <c r="E53" s="7">
        <v>3.75</v>
      </c>
      <c r="F53" s="8">
        <v>2</v>
      </c>
      <c r="G53" s="9">
        <v>0.75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/>
      <c r="Q53" s="7" t="s">
        <v>182</v>
      </c>
      <c r="R53" s="10" t="s">
        <v>207</v>
      </c>
      <c r="S53" s="10" t="s">
        <v>207</v>
      </c>
      <c r="T53" s="7" t="s">
        <v>25</v>
      </c>
    </row>
    <row r="54" spans="1:20" x14ac:dyDescent="0.25">
      <c r="A54" s="7" t="s">
        <v>208</v>
      </c>
      <c r="B54" s="7" t="s">
        <v>209</v>
      </c>
      <c r="C54" s="7" t="s">
        <v>210</v>
      </c>
      <c r="D54" s="7"/>
      <c r="E54" s="7">
        <v>3.75</v>
      </c>
      <c r="F54" s="8">
        <v>2</v>
      </c>
      <c r="G54" s="9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/>
      <c r="Q54" s="7" t="s">
        <v>182</v>
      </c>
      <c r="R54" s="10" t="s">
        <v>211</v>
      </c>
      <c r="S54" s="10"/>
      <c r="T54" s="7" t="s">
        <v>25</v>
      </c>
    </row>
    <row r="55" spans="1:20" x14ac:dyDescent="0.25">
      <c r="A55" s="7" t="s">
        <v>212</v>
      </c>
      <c r="B55" s="7" t="s">
        <v>213</v>
      </c>
      <c r="C55" s="7" t="s">
        <v>214</v>
      </c>
      <c r="D55" s="7"/>
      <c r="E55" s="7">
        <v>3.75</v>
      </c>
      <c r="F55" s="8">
        <v>2</v>
      </c>
      <c r="G55" s="9">
        <v>0.75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/>
      <c r="Q55" s="7"/>
      <c r="R55" s="10"/>
      <c r="S55" s="10"/>
      <c r="T55" s="7"/>
    </row>
    <row r="56" spans="1:20" x14ac:dyDescent="0.25">
      <c r="A56" s="7"/>
      <c r="B56" s="52" t="s">
        <v>215</v>
      </c>
      <c r="C56" s="53"/>
      <c r="D56" s="53"/>
      <c r="E56" s="53"/>
      <c r="F56" s="54">
        <v>111</v>
      </c>
      <c r="G56" s="55"/>
      <c r="H56" s="7"/>
      <c r="I56" s="7"/>
      <c r="J56" s="7"/>
      <c r="K56" s="7"/>
      <c r="L56" s="7"/>
      <c r="M56" s="7"/>
      <c r="N56" s="7"/>
      <c r="O56" s="7"/>
      <c r="P56" s="7"/>
      <c r="Q56" s="7"/>
      <c r="R56" s="10"/>
      <c r="S56" s="10"/>
      <c r="T56" s="7"/>
    </row>
    <row r="57" spans="1:20" x14ac:dyDescent="0.25">
      <c r="A57" s="127" t="s">
        <v>216</v>
      </c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9"/>
    </row>
    <row r="58" spans="1:20" ht="75" x14ac:dyDescent="0.25">
      <c r="A58" s="7" t="s">
        <v>217</v>
      </c>
      <c r="B58" s="7" t="s">
        <v>218</v>
      </c>
      <c r="C58" s="7" t="s">
        <v>219</v>
      </c>
      <c r="D58" s="7"/>
      <c r="E58" s="7">
        <v>2.5</v>
      </c>
      <c r="F58" s="7">
        <v>1</v>
      </c>
      <c r="G58" s="7">
        <v>0.75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7"/>
      <c r="Q58" s="7" t="s">
        <v>23</v>
      </c>
      <c r="R58" s="10"/>
      <c r="S58" s="10" t="s">
        <v>220</v>
      </c>
      <c r="T58" s="7" t="s">
        <v>25</v>
      </c>
    </row>
    <row r="59" spans="1:20" ht="30" x14ac:dyDescent="0.25">
      <c r="A59" s="7" t="s">
        <v>221</v>
      </c>
      <c r="B59" s="7" t="s">
        <v>222</v>
      </c>
      <c r="C59" s="7" t="s">
        <v>223</v>
      </c>
      <c r="D59" s="7"/>
      <c r="E59" s="7">
        <v>2.5</v>
      </c>
      <c r="F59" s="7">
        <v>1</v>
      </c>
      <c r="G59" s="7">
        <v>0.75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7"/>
      <c r="Q59" s="7" t="s">
        <v>23</v>
      </c>
      <c r="R59" s="10"/>
      <c r="S59" s="10" t="s">
        <v>224</v>
      </c>
      <c r="T59" s="7" t="s">
        <v>25</v>
      </c>
    </row>
    <row r="60" spans="1:20" ht="30" x14ac:dyDescent="0.25">
      <c r="A60" s="7" t="s">
        <v>225</v>
      </c>
      <c r="B60" s="7" t="s">
        <v>226</v>
      </c>
      <c r="C60" s="7" t="s">
        <v>227</v>
      </c>
      <c r="D60" s="7"/>
      <c r="E60" s="7">
        <v>2.5</v>
      </c>
      <c r="F60" s="7">
        <v>1</v>
      </c>
      <c r="G60" s="7">
        <v>0.75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7"/>
      <c r="Q60" s="7" t="s">
        <v>23</v>
      </c>
      <c r="R60" s="10"/>
      <c r="S60" s="10" t="s">
        <v>228</v>
      </c>
      <c r="T60" s="7" t="s">
        <v>25</v>
      </c>
    </row>
    <row r="61" spans="1:20" ht="30" x14ac:dyDescent="0.25">
      <c r="A61" s="7" t="s">
        <v>229</v>
      </c>
      <c r="B61" s="7" t="s">
        <v>230</v>
      </c>
      <c r="C61" s="7" t="s">
        <v>231</v>
      </c>
      <c r="D61" s="7"/>
      <c r="E61" s="7">
        <v>6</v>
      </c>
      <c r="F61" s="7">
        <v>3</v>
      </c>
      <c r="G61" s="7">
        <v>0.75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7"/>
      <c r="Q61" s="7" t="s">
        <v>23</v>
      </c>
      <c r="R61" s="10"/>
      <c r="S61" s="10" t="s">
        <v>232</v>
      </c>
      <c r="T61" s="7" t="s">
        <v>25</v>
      </c>
    </row>
    <row r="62" spans="1:20" ht="30" x14ac:dyDescent="0.25">
      <c r="A62" s="7" t="s">
        <v>233</v>
      </c>
      <c r="B62" s="7" t="s">
        <v>234</v>
      </c>
      <c r="C62" s="7" t="s">
        <v>235</v>
      </c>
      <c r="D62" s="7"/>
      <c r="E62" s="7">
        <v>3.75</v>
      </c>
      <c r="F62" s="7">
        <v>2</v>
      </c>
      <c r="G62" s="7">
        <v>0.75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7"/>
      <c r="Q62" s="7" t="s">
        <v>23</v>
      </c>
      <c r="R62" s="10"/>
      <c r="S62" s="10" t="s">
        <v>236</v>
      </c>
      <c r="T62" s="7" t="s">
        <v>25</v>
      </c>
    </row>
    <row r="63" spans="1:20" ht="45" x14ac:dyDescent="0.25">
      <c r="A63" s="7" t="s">
        <v>237</v>
      </c>
      <c r="B63" s="7" t="s">
        <v>238</v>
      </c>
      <c r="C63" s="7" t="s">
        <v>223</v>
      </c>
      <c r="D63" s="7"/>
      <c r="E63" s="7">
        <v>2.5</v>
      </c>
      <c r="F63" s="7">
        <v>1</v>
      </c>
      <c r="G63" s="7">
        <v>0.75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5"/>
      <c r="Q63" s="7" t="s">
        <v>23</v>
      </c>
      <c r="R63" s="5"/>
      <c r="S63" s="5" t="s">
        <v>239</v>
      </c>
      <c r="T63" s="7" t="s">
        <v>25</v>
      </c>
    </row>
    <row r="64" spans="1:20" ht="45" x14ac:dyDescent="0.25">
      <c r="A64" s="7" t="s">
        <v>240</v>
      </c>
      <c r="B64" s="7" t="s">
        <v>241</v>
      </c>
      <c r="C64" s="7" t="s">
        <v>242</v>
      </c>
      <c r="D64" s="7"/>
      <c r="E64" s="7">
        <v>2.5</v>
      </c>
      <c r="F64" s="7">
        <v>1</v>
      </c>
      <c r="G64" s="7">
        <v>0.75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5"/>
      <c r="Q64" s="7" t="s">
        <v>23</v>
      </c>
      <c r="R64" s="5"/>
      <c r="S64" s="5" t="s">
        <v>243</v>
      </c>
      <c r="T64" s="7" t="s">
        <v>25</v>
      </c>
    </row>
    <row r="65" spans="1:20" ht="45" x14ac:dyDescent="0.25">
      <c r="A65" s="7" t="s">
        <v>244</v>
      </c>
      <c r="B65" s="7" t="s">
        <v>245</v>
      </c>
      <c r="C65" s="7" t="s">
        <v>246</v>
      </c>
      <c r="D65" s="7"/>
      <c r="E65" s="7">
        <v>3.75</v>
      </c>
      <c r="F65" s="7">
        <v>2</v>
      </c>
      <c r="G65" s="7">
        <v>0.75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5"/>
      <c r="Q65" s="7" t="s">
        <v>23</v>
      </c>
      <c r="R65" s="5"/>
      <c r="S65" s="5" t="s">
        <v>247</v>
      </c>
      <c r="T65" s="7" t="s">
        <v>25</v>
      </c>
    </row>
    <row r="66" spans="1:20" x14ac:dyDescent="0.25">
      <c r="A66" s="7"/>
      <c r="B66" s="52" t="s">
        <v>215</v>
      </c>
      <c r="C66" s="53"/>
      <c r="D66" s="53"/>
      <c r="E66" s="53"/>
      <c r="F66" s="54">
        <f>F58+F59+F60+F61+F62+F63+F64+F65</f>
        <v>12</v>
      </c>
      <c r="G66" s="7"/>
      <c r="H66" s="3"/>
      <c r="I66" s="4"/>
      <c r="J66" s="3"/>
      <c r="K66" s="3"/>
      <c r="L66" s="4"/>
      <c r="M66" s="3"/>
      <c r="N66" s="4"/>
      <c r="O66" s="3"/>
      <c r="P66" s="5"/>
      <c r="Q66" s="5"/>
      <c r="R66" s="5"/>
      <c r="S66" s="5"/>
      <c r="T66" s="7" t="s">
        <v>25</v>
      </c>
    </row>
    <row r="67" spans="1:20" ht="15.75" customHeight="1" x14ac:dyDescent="0.25">
      <c r="A67" s="127" t="s">
        <v>248</v>
      </c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9"/>
    </row>
    <row r="68" spans="1:20" ht="75" x14ac:dyDescent="0.25">
      <c r="A68" s="5" t="s">
        <v>249</v>
      </c>
      <c r="B68" s="5" t="s">
        <v>250</v>
      </c>
      <c r="C68" s="5" t="s">
        <v>251</v>
      </c>
      <c r="D68" s="5"/>
      <c r="E68" s="7">
        <v>3.75</v>
      </c>
      <c r="F68" s="7">
        <v>2</v>
      </c>
      <c r="G68" s="7">
        <v>0.5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5"/>
      <c r="Q68" s="5" t="s">
        <v>23</v>
      </c>
      <c r="R68" s="5"/>
      <c r="S68" s="5" t="s">
        <v>252</v>
      </c>
      <c r="T68" s="6" t="s">
        <v>25</v>
      </c>
    </row>
    <row r="69" spans="1:20" x14ac:dyDescent="0.25">
      <c r="A69" s="5"/>
      <c r="B69" s="52" t="s">
        <v>215</v>
      </c>
      <c r="C69" s="53"/>
      <c r="D69" s="53"/>
      <c r="E69" s="53"/>
      <c r="F69" s="54">
        <v>2</v>
      </c>
      <c r="G69" s="7">
        <v>0.5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7"/>
      <c r="Q69" s="7"/>
      <c r="R69" s="10"/>
      <c r="S69" s="10"/>
      <c r="T69" s="7"/>
    </row>
    <row r="70" spans="1:20" x14ac:dyDescent="0.25">
      <c r="A70" s="115" t="s">
        <v>253</v>
      </c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7"/>
    </row>
    <row r="71" spans="1:20" ht="45" x14ac:dyDescent="0.25">
      <c r="A71" s="5" t="s">
        <v>254</v>
      </c>
      <c r="B71" s="5" t="s">
        <v>255</v>
      </c>
      <c r="C71" s="5" t="s">
        <v>256</v>
      </c>
      <c r="D71" s="5"/>
      <c r="E71" s="5">
        <v>2.5</v>
      </c>
      <c r="F71" s="7">
        <v>1</v>
      </c>
      <c r="G71" s="7">
        <v>0.75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7"/>
      <c r="Q71" s="7"/>
      <c r="R71" s="10"/>
      <c r="S71" s="10" t="s">
        <v>257</v>
      </c>
      <c r="T71" s="7" t="s">
        <v>25</v>
      </c>
    </row>
    <row r="72" spans="1:20" ht="45" x14ac:dyDescent="0.25">
      <c r="A72" s="5" t="s">
        <v>258</v>
      </c>
      <c r="B72" s="5" t="s">
        <v>259</v>
      </c>
      <c r="C72" s="5" t="s">
        <v>260</v>
      </c>
      <c r="D72" s="5"/>
      <c r="E72" s="5">
        <v>3.75</v>
      </c>
      <c r="F72" s="7">
        <v>2</v>
      </c>
      <c r="G72" s="7">
        <v>0.75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7"/>
      <c r="Q72" s="7" t="s">
        <v>182</v>
      </c>
      <c r="R72" s="10" t="s">
        <v>261</v>
      </c>
      <c r="S72" s="10" t="s">
        <v>261</v>
      </c>
      <c r="T72" s="7" t="s">
        <v>25</v>
      </c>
    </row>
    <row r="73" spans="1:20" x14ac:dyDescent="0.25">
      <c r="A73" s="5"/>
      <c r="B73" s="52" t="s">
        <v>215</v>
      </c>
      <c r="C73" s="52"/>
      <c r="D73" s="52"/>
      <c r="E73" s="52"/>
      <c r="F73" s="54">
        <v>3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10"/>
      <c r="S73" s="10"/>
      <c r="T73" s="7"/>
    </row>
    <row r="74" spans="1:20" x14ac:dyDescent="0.25">
      <c r="A74" s="130" t="s">
        <v>264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2"/>
    </row>
    <row r="75" spans="1:20" x14ac:dyDescent="0.25">
      <c r="A75" s="130" t="s">
        <v>454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2"/>
    </row>
    <row r="76" spans="1:20" ht="60" x14ac:dyDescent="0.25">
      <c r="A76" s="5" t="s">
        <v>265</v>
      </c>
      <c r="B76" s="5" t="s">
        <v>266</v>
      </c>
      <c r="C76" s="5" t="s">
        <v>267</v>
      </c>
      <c r="D76" s="5" t="s">
        <v>268</v>
      </c>
      <c r="E76" s="12">
        <v>4</v>
      </c>
      <c r="F76" s="13">
        <v>4</v>
      </c>
      <c r="G76" s="13">
        <v>0.75</v>
      </c>
      <c r="H76" s="14"/>
      <c r="I76" s="14"/>
      <c r="J76" s="14" t="s">
        <v>269</v>
      </c>
      <c r="K76" s="14" t="s">
        <v>269</v>
      </c>
      <c r="L76" s="14" t="s">
        <v>269</v>
      </c>
      <c r="M76" s="14" t="s">
        <v>269</v>
      </c>
      <c r="N76" s="14" t="s">
        <v>269</v>
      </c>
      <c r="O76" s="14" t="s">
        <v>269</v>
      </c>
      <c r="P76" s="7"/>
      <c r="Q76" s="15" t="s">
        <v>270</v>
      </c>
      <c r="R76" s="5"/>
      <c r="S76" s="5" t="s">
        <v>265</v>
      </c>
      <c r="T76" s="5" t="s">
        <v>271</v>
      </c>
    </row>
    <row r="77" spans="1:20" ht="60" x14ac:dyDescent="0.25">
      <c r="A77" s="5" t="s">
        <v>272</v>
      </c>
      <c r="B77" s="16" t="s">
        <v>273</v>
      </c>
      <c r="C77" s="16" t="s">
        <v>274</v>
      </c>
      <c r="D77" s="16" t="s">
        <v>268</v>
      </c>
      <c r="E77" s="17">
        <v>4</v>
      </c>
      <c r="F77" s="18">
        <v>4</v>
      </c>
      <c r="G77" s="19">
        <v>0.75</v>
      </c>
      <c r="H77" s="20"/>
      <c r="I77" s="20"/>
      <c r="J77" s="14" t="s">
        <v>269</v>
      </c>
      <c r="K77" s="14" t="s">
        <v>269</v>
      </c>
      <c r="L77" s="14" t="s">
        <v>269</v>
      </c>
      <c r="M77" s="14" t="s">
        <v>269</v>
      </c>
      <c r="N77" s="14" t="s">
        <v>269</v>
      </c>
      <c r="O77" s="14" t="s">
        <v>269</v>
      </c>
      <c r="P77" s="27"/>
      <c r="Q77" s="21" t="s">
        <v>270</v>
      </c>
      <c r="R77" s="16"/>
      <c r="S77" s="16" t="s">
        <v>272</v>
      </c>
      <c r="T77" s="16" t="s">
        <v>275</v>
      </c>
    </row>
    <row r="78" spans="1:20" ht="45" x14ac:dyDescent="0.25">
      <c r="A78" s="5" t="s">
        <v>276</v>
      </c>
      <c r="B78" s="16" t="s">
        <v>277</v>
      </c>
      <c r="C78" s="16" t="s">
        <v>278</v>
      </c>
      <c r="D78" s="16" t="s">
        <v>268</v>
      </c>
      <c r="E78" s="17">
        <v>2</v>
      </c>
      <c r="F78" s="19">
        <v>2</v>
      </c>
      <c r="G78" s="19">
        <v>0.75</v>
      </c>
      <c r="H78" s="20"/>
      <c r="I78" s="20"/>
      <c r="J78" s="14" t="s">
        <v>269</v>
      </c>
      <c r="K78" s="14" t="s">
        <v>269</v>
      </c>
      <c r="L78" s="14" t="s">
        <v>269</v>
      </c>
      <c r="M78" s="14" t="s">
        <v>269</v>
      </c>
      <c r="N78" s="14" t="s">
        <v>269</v>
      </c>
      <c r="O78" s="14" t="s">
        <v>269</v>
      </c>
      <c r="P78" s="27"/>
      <c r="Q78" s="21" t="s">
        <v>270</v>
      </c>
      <c r="R78" s="16"/>
      <c r="S78" s="16" t="s">
        <v>279</v>
      </c>
      <c r="T78" s="16" t="s">
        <v>275</v>
      </c>
    </row>
    <row r="79" spans="1:20" ht="45" x14ac:dyDescent="0.25">
      <c r="A79" s="5" t="s">
        <v>280</v>
      </c>
      <c r="B79" s="16" t="s">
        <v>281</v>
      </c>
      <c r="C79" s="16" t="s">
        <v>282</v>
      </c>
      <c r="D79" s="16" t="s">
        <v>268</v>
      </c>
      <c r="E79" s="17">
        <v>2</v>
      </c>
      <c r="F79" s="18">
        <v>2</v>
      </c>
      <c r="G79" s="19">
        <v>0.75</v>
      </c>
      <c r="H79" s="20"/>
      <c r="I79" s="20"/>
      <c r="J79" s="14" t="s">
        <v>269</v>
      </c>
      <c r="K79" s="14" t="s">
        <v>269</v>
      </c>
      <c r="L79" s="14" t="s">
        <v>269</v>
      </c>
      <c r="M79" s="14" t="s">
        <v>269</v>
      </c>
      <c r="N79" s="14" t="s">
        <v>269</v>
      </c>
      <c r="O79" s="14" t="s">
        <v>269</v>
      </c>
      <c r="P79" s="27"/>
      <c r="Q79" s="21" t="s">
        <v>270</v>
      </c>
      <c r="R79" s="16"/>
      <c r="S79" s="16" t="s">
        <v>280</v>
      </c>
      <c r="T79" s="16" t="s">
        <v>275</v>
      </c>
    </row>
    <row r="80" spans="1:20" x14ac:dyDescent="0.25">
      <c r="A80" s="115" t="s">
        <v>215</v>
      </c>
      <c r="B80" s="116"/>
      <c r="C80" s="116"/>
      <c r="D80" s="117"/>
      <c r="E80" s="17"/>
      <c r="F80" s="18">
        <f>SUM(F76:F79)</f>
        <v>12</v>
      </c>
      <c r="G80" s="19"/>
      <c r="H80" s="20"/>
      <c r="I80" s="20"/>
      <c r="J80" s="14"/>
      <c r="K80" s="14"/>
      <c r="L80" s="14"/>
      <c r="M80" s="14"/>
      <c r="N80" s="14"/>
      <c r="O80" s="14"/>
      <c r="P80" s="27"/>
      <c r="Q80" s="21"/>
      <c r="R80" s="16"/>
      <c r="S80" s="16"/>
      <c r="T80" s="16"/>
    </row>
    <row r="81" spans="1:20" x14ac:dyDescent="0.25">
      <c r="A81" s="118" t="s">
        <v>455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20"/>
    </row>
    <row r="82" spans="1:20" ht="45" x14ac:dyDescent="0.25">
      <c r="A82" s="5" t="s">
        <v>283</v>
      </c>
      <c r="B82" s="16" t="s">
        <v>284</v>
      </c>
      <c r="C82" s="16" t="s">
        <v>285</v>
      </c>
      <c r="D82" s="16" t="s">
        <v>22</v>
      </c>
      <c r="E82" s="17">
        <v>1</v>
      </c>
      <c r="F82" s="19">
        <v>1</v>
      </c>
      <c r="G82" s="19">
        <v>0.75</v>
      </c>
      <c r="H82" s="20"/>
      <c r="I82" s="20"/>
      <c r="J82" s="14" t="s">
        <v>269</v>
      </c>
      <c r="K82" s="14" t="s">
        <v>269</v>
      </c>
      <c r="L82" s="14" t="s">
        <v>269</v>
      </c>
      <c r="M82" s="14" t="s">
        <v>269</v>
      </c>
      <c r="N82" s="14" t="s">
        <v>269</v>
      </c>
      <c r="O82" s="14" t="s">
        <v>269</v>
      </c>
      <c r="P82" s="27"/>
      <c r="Q82" s="21" t="s">
        <v>270</v>
      </c>
      <c r="R82" s="16"/>
      <c r="S82" s="16" t="s">
        <v>283</v>
      </c>
      <c r="T82" s="16" t="s">
        <v>275</v>
      </c>
    </row>
    <row r="83" spans="1:20" ht="45" x14ac:dyDescent="0.25">
      <c r="A83" s="5" t="s">
        <v>287</v>
      </c>
      <c r="B83" s="16" t="s">
        <v>288</v>
      </c>
      <c r="C83" s="16" t="s">
        <v>289</v>
      </c>
      <c r="D83" s="16" t="s">
        <v>22</v>
      </c>
      <c r="E83" s="17">
        <v>2</v>
      </c>
      <c r="F83" s="22">
        <v>2</v>
      </c>
      <c r="G83" s="19">
        <v>0.75</v>
      </c>
      <c r="H83" s="20"/>
      <c r="I83" s="20"/>
      <c r="J83" s="14" t="s">
        <v>269</v>
      </c>
      <c r="K83" s="14" t="s">
        <v>269</v>
      </c>
      <c r="L83" s="14" t="s">
        <v>269</v>
      </c>
      <c r="M83" s="14" t="s">
        <v>269</v>
      </c>
      <c r="N83" s="14" t="s">
        <v>269</v>
      </c>
      <c r="O83" s="14" t="s">
        <v>269</v>
      </c>
      <c r="P83" s="27"/>
      <c r="Q83" s="21" t="s">
        <v>270</v>
      </c>
      <c r="R83" s="16"/>
      <c r="S83" s="16" t="s">
        <v>290</v>
      </c>
      <c r="T83" s="16" t="s">
        <v>275</v>
      </c>
    </row>
    <row r="84" spans="1:20" ht="45" x14ac:dyDescent="0.25">
      <c r="A84" s="5" t="s">
        <v>291</v>
      </c>
      <c r="B84" s="16" t="s">
        <v>292</v>
      </c>
      <c r="C84" s="16" t="s">
        <v>293</v>
      </c>
      <c r="D84" s="16" t="s">
        <v>22</v>
      </c>
      <c r="E84" s="17">
        <v>1</v>
      </c>
      <c r="F84" s="22">
        <v>1</v>
      </c>
      <c r="G84" s="13">
        <v>0.75</v>
      </c>
      <c r="H84" s="20"/>
      <c r="I84" s="20"/>
      <c r="J84" s="14" t="s">
        <v>269</v>
      </c>
      <c r="K84" s="14" t="s">
        <v>269</v>
      </c>
      <c r="L84" s="14" t="s">
        <v>269</v>
      </c>
      <c r="M84" s="14" t="s">
        <v>269</v>
      </c>
      <c r="N84" s="14" t="s">
        <v>269</v>
      </c>
      <c r="O84" s="14" t="s">
        <v>269</v>
      </c>
      <c r="P84" s="27"/>
      <c r="Q84" s="21" t="s">
        <v>270</v>
      </c>
      <c r="R84" s="16"/>
      <c r="S84" s="16" t="s">
        <v>294</v>
      </c>
      <c r="T84" s="16" t="s">
        <v>275</v>
      </c>
    </row>
    <row r="85" spans="1:20" ht="45" x14ac:dyDescent="0.25">
      <c r="A85" s="5" t="s">
        <v>295</v>
      </c>
      <c r="B85" s="16" t="s">
        <v>296</v>
      </c>
      <c r="C85" s="16" t="s">
        <v>297</v>
      </c>
      <c r="D85" s="16" t="s">
        <v>22</v>
      </c>
      <c r="E85" s="17">
        <v>1</v>
      </c>
      <c r="F85" s="22">
        <v>1</v>
      </c>
      <c r="G85" s="13" t="s">
        <v>298</v>
      </c>
      <c r="H85" s="20"/>
      <c r="I85" s="20"/>
      <c r="J85" s="14" t="s">
        <v>269</v>
      </c>
      <c r="K85" s="14" t="s">
        <v>269</v>
      </c>
      <c r="L85" s="14" t="s">
        <v>269</v>
      </c>
      <c r="M85" s="14" t="s">
        <v>269</v>
      </c>
      <c r="N85" s="14" t="s">
        <v>269</v>
      </c>
      <c r="O85" s="14" t="s">
        <v>269</v>
      </c>
      <c r="P85" s="27"/>
      <c r="Q85" s="21" t="s">
        <v>270</v>
      </c>
      <c r="R85" s="16"/>
      <c r="S85" s="16" t="s">
        <v>299</v>
      </c>
      <c r="T85" s="16" t="s">
        <v>275</v>
      </c>
    </row>
    <row r="86" spans="1:20" ht="45" x14ac:dyDescent="0.25">
      <c r="A86" s="5" t="s">
        <v>300</v>
      </c>
      <c r="B86" s="16" t="s">
        <v>301</v>
      </c>
      <c r="C86" s="16" t="s">
        <v>302</v>
      </c>
      <c r="D86" s="16" t="s">
        <v>22</v>
      </c>
      <c r="E86" s="17">
        <v>1</v>
      </c>
      <c r="F86" s="22">
        <v>1</v>
      </c>
      <c r="G86" s="13">
        <v>0.75</v>
      </c>
      <c r="H86" s="20"/>
      <c r="I86" s="20"/>
      <c r="J86" s="14" t="s">
        <v>269</v>
      </c>
      <c r="K86" s="14" t="s">
        <v>269</v>
      </c>
      <c r="L86" s="14" t="s">
        <v>269</v>
      </c>
      <c r="M86" s="14" t="s">
        <v>269</v>
      </c>
      <c r="N86" s="14" t="s">
        <v>269</v>
      </c>
      <c r="O86" s="14" t="s">
        <v>269</v>
      </c>
      <c r="P86" s="27"/>
      <c r="Q86" s="21" t="s">
        <v>270</v>
      </c>
      <c r="R86" s="16"/>
      <c r="S86" s="16" t="s">
        <v>303</v>
      </c>
      <c r="T86" s="16" t="s">
        <v>275</v>
      </c>
    </row>
    <row r="87" spans="1:20" ht="45" x14ac:dyDescent="0.25">
      <c r="A87" s="5" t="s">
        <v>304</v>
      </c>
      <c r="B87" s="16" t="s">
        <v>301</v>
      </c>
      <c r="C87" s="16" t="s">
        <v>302</v>
      </c>
      <c r="D87" s="16" t="s">
        <v>22</v>
      </c>
      <c r="E87" s="17">
        <v>1</v>
      </c>
      <c r="F87" s="22">
        <v>1</v>
      </c>
      <c r="G87" s="13">
        <v>0.75</v>
      </c>
      <c r="H87" s="20"/>
      <c r="I87" s="20"/>
      <c r="J87" s="14" t="s">
        <v>269</v>
      </c>
      <c r="K87" s="14" t="s">
        <v>269</v>
      </c>
      <c r="L87" s="14" t="s">
        <v>269</v>
      </c>
      <c r="M87" s="14" t="s">
        <v>269</v>
      </c>
      <c r="N87" s="14" t="s">
        <v>269</v>
      </c>
      <c r="O87" s="14" t="s">
        <v>269</v>
      </c>
      <c r="P87" s="27"/>
      <c r="Q87" s="21" t="s">
        <v>270</v>
      </c>
      <c r="R87" s="16"/>
      <c r="S87" s="16" t="s">
        <v>305</v>
      </c>
      <c r="T87" s="16" t="s">
        <v>275</v>
      </c>
    </row>
    <row r="88" spans="1:20" ht="45" x14ac:dyDescent="0.25">
      <c r="A88" s="5" t="s">
        <v>306</v>
      </c>
      <c r="B88" s="16" t="s">
        <v>307</v>
      </c>
      <c r="C88" s="16" t="s">
        <v>308</v>
      </c>
      <c r="D88" s="16" t="s">
        <v>22</v>
      </c>
      <c r="E88" s="17">
        <v>3</v>
      </c>
      <c r="F88" s="22">
        <v>3</v>
      </c>
      <c r="G88" s="13">
        <v>0.75</v>
      </c>
      <c r="H88" s="20"/>
      <c r="I88" s="20"/>
      <c r="J88" s="14" t="s">
        <v>269</v>
      </c>
      <c r="K88" s="14" t="s">
        <v>269</v>
      </c>
      <c r="L88" s="14" t="s">
        <v>269</v>
      </c>
      <c r="M88" s="14" t="s">
        <v>269</v>
      </c>
      <c r="N88" s="14" t="s">
        <v>269</v>
      </c>
      <c r="O88" s="14" t="s">
        <v>269</v>
      </c>
      <c r="P88" s="27"/>
      <c r="Q88" s="21" t="s">
        <v>270</v>
      </c>
      <c r="R88" s="16"/>
      <c r="S88" s="16" t="s">
        <v>309</v>
      </c>
      <c r="T88" s="16" t="s">
        <v>275</v>
      </c>
    </row>
    <row r="89" spans="1:20" ht="45" x14ac:dyDescent="0.25">
      <c r="A89" s="5" t="s">
        <v>310</v>
      </c>
      <c r="B89" s="16" t="s">
        <v>311</v>
      </c>
      <c r="C89" s="16" t="s">
        <v>312</v>
      </c>
      <c r="D89" s="16" t="s">
        <v>22</v>
      </c>
      <c r="E89" s="17">
        <v>2</v>
      </c>
      <c r="F89" s="22">
        <v>2</v>
      </c>
      <c r="G89" s="13">
        <v>0.75</v>
      </c>
      <c r="H89" s="20"/>
      <c r="I89" s="20"/>
      <c r="J89" s="14" t="s">
        <v>269</v>
      </c>
      <c r="K89" s="14" t="s">
        <v>269</v>
      </c>
      <c r="L89" s="14" t="s">
        <v>269</v>
      </c>
      <c r="M89" s="14" t="s">
        <v>269</v>
      </c>
      <c r="N89" s="14" t="s">
        <v>269</v>
      </c>
      <c r="O89" s="14" t="s">
        <v>269</v>
      </c>
      <c r="P89" s="27"/>
      <c r="Q89" s="21" t="s">
        <v>270</v>
      </c>
      <c r="R89" s="16"/>
      <c r="S89" s="16" t="s">
        <v>313</v>
      </c>
      <c r="T89" s="16" t="s">
        <v>275</v>
      </c>
    </row>
    <row r="90" spans="1:20" ht="45" x14ac:dyDescent="0.25">
      <c r="A90" s="5" t="s">
        <v>314</v>
      </c>
      <c r="B90" s="16" t="s">
        <v>296</v>
      </c>
      <c r="C90" s="16" t="s">
        <v>297</v>
      </c>
      <c r="D90" s="16" t="s">
        <v>22</v>
      </c>
      <c r="E90" s="17">
        <v>3</v>
      </c>
      <c r="F90" s="22">
        <v>3</v>
      </c>
      <c r="G90" s="13">
        <v>0.75</v>
      </c>
      <c r="H90" s="20"/>
      <c r="I90" s="20"/>
      <c r="J90" s="14" t="s">
        <v>269</v>
      </c>
      <c r="K90" s="14" t="s">
        <v>269</v>
      </c>
      <c r="L90" s="14" t="s">
        <v>269</v>
      </c>
      <c r="M90" s="14" t="s">
        <v>269</v>
      </c>
      <c r="N90" s="14" t="s">
        <v>269</v>
      </c>
      <c r="O90" s="14" t="s">
        <v>269</v>
      </c>
      <c r="P90" s="27"/>
      <c r="Q90" s="21" t="s">
        <v>270</v>
      </c>
      <c r="R90" s="16"/>
      <c r="S90" s="16" t="s">
        <v>315</v>
      </c>
      <c r="T90" s="16" t="s">
        <v>275</v>
      </c>
    </row>
    <row r="91" spans="1:20" ht="45" x14ac:dyDescent="0.25">
      <c r="A91" s="5" t="s">
        <v>316</v>
      </c>
      <c r="B91" s="16" t="s">
        <v>317</v>
      </c>
      <c r="C91" s="16" t="s">
        <v>318</v>
      </c>
      <c r="D91" s="16" t="s">
        <v>22</v>
      </c>
      <c r="E91" s="17">
        <v>1</v>
      </c>
      <c r="F91" s="22">
        <v>1</v>
      </c>
      <c r="G91" s="13">
        <v>0.75</v>
      </c>
      <c r="H91" s="20"/>
      <c r="I91" s="20"/>
      <c r="J91" s="14" t="s">
        <v>269</v>
      </c>
      <c r="K91" s="14" t="s">
        <v>269</v>
      </c>
      <c r="L91" s="14" t="s">
        <v>269</v>
      </c>
      <c r="M91" s="14" t="s">
        <v>269</v>
      </c>
      <c r="N91" s="14" t="s">
        <v>269</v>
      </c>
      <c r="O91" s="14" t="s">
        <v>269</v>
      </c>
      <c r="P91" s="27"/>
      <c r="Q91" s="21" t="s">
        <v>270</v>
      </c>
      <c r="R91" s="16"/>
      <c r="S91" s="16" t="s">
        <v>319</v>
      </c>
      <c r="T91" s="16" t="s">
        <v>275</v>
      </c>
    </row>
    <row r="92" spans="1:20" ht="45" x14ac:dyDescent="0.25">
      <c r="A92" s="5" t="s">
        <v>320</v>
      </c>
      <c r="B92" s="16" t="s">
        <v>321</v>
      </c>
      <c r="C92" s="16" t="s">
        <v>322</v>
      </c>
      <c r="D92" s="16" t="s">
        <v>22</v>
      </c>
      <c r="E92" s="17">
        <v>1</v>
      </c>
      <c r="F92" s="22">
        <v>1</v>
      </c>
      <c r="G92" s="13">
        <v>0.75</v>
      </c>
      <c r="H92" s="20"/>
      <c r="I92" s="20"/>
      <c r="J92" s="14" t="s">
        <v>269</v>
      </c>
      <c r="K92" s="14" t="s">
        <v>269</v>
      </c>
      <c r="L92" s="14" t="s">
        <v>269</v>
      </c>
      <c r="M92" s="14" t="s">
        <v>269</v>
      </c>
      <c r="N92" s="14" t="s">
        <v>269</v>
      </c>
      <c r="O92" s="14" t="s">
        <v>269</v>
      </c>
      <c r="P92" s="27"/>
      <c r="Q92" s="21" t="s">
        <v>270</v>
      </c>
      <c r="R92" s="16"/>
      <c r="S92" s="16" t="s">
        <v>323</v>
      </c>
      <c r="T92" s="16" t="s">
        <v>275</v>
      </c>
    </row>
    <row r="93" spans="1:20" x14ac:dyDescent="0.25">
      <c r="A93" s="115" t="s">
        <v>215</v>
      </c>
      <c r="B93" s="116"/>
      <c r="C93" s="116"/>
      <c r="D93" s="117"/>
      <c r="E93" s="17"/>
      <c r="F93" s="22">
        <f>SUM(F82:F92)</f>
        <v>17</v>
      </c>
      <c r="G93" s="13"/>
      <c r="H93" s="20"/>
      <c r="I93" s="20"/>
      <c r="J93" s="14"/>
      <c r="K93" s="14"/>
      <c r="L93" s="14"/>
      <c r="M93" s="14"/>
      <c r="N93" s="14"/>
      <c r="O93" s="14"/>
      <c r="P93" s="27"/>
      <c r="Q93" s="21"/>
      <c r="R93" s="16"/>
      <c r="S93" s="16"/>
      <c r="T93" s="16"/>
    </row>
    <row r="94" spans="1:20" x14ac:dyDescent="0.25">
      <c r="A94" s="121" t="s">
        <v>456</v>
      </c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3"/>
    </row>
    <row r="95" spans="1:20" ht="60" x14ac:dyDescent="0.25">
      <c r="A95" s="5" t="s">
        <v>324</v>
      </c>
      <c r="B95" s="16" t="s">
        <v>325</v>
      </c>
      <c r="C95" s="16" t="s">
        <v>326</v>
      </c>
      <c r="D95" s="16" t="s">
        <v>268</v>
      </c>
      <c r="E95" s="17">
        <v>2</v>
      </c>
      <c r="F95" s="22">
        <v>2</v>
      </c>
      <c r="G95" s="13">
        <v>0.75</v>
      </c>
      <c r="H95" s="20"/>
      <c r="I95" s="20"/>
      <c r="J95" s="14" t="s">
        <v>269</v>
      </c>
      <c r="K95" s="14" t="s">
        <v>269</v>
      </c>
      <c r="L95" s="14" t="s">
        <v>269</v>
      </c>
      <c r="M95" s="14" t="s">
        <v>269</v>
      </c>
      <c r="N95" s="14" t="s">
        <v>269</v>
      </c>
      <c r="O95" s="14" t="s">
        <v>269</v>
      </c>
      <c r="P95" s="27"/>
      <c r="Q95" s="21" t="s">
        <v>270</v>
      </c>
      <c r="R95" s="16"/>
      <c r="S95" s="16" t="s">
        <v>324</v>
      </c>
      <c r="T95" s="16" t="s">
        <v>275</v>
      </c>
    </row>
    <row r="96" spans="1:20" ht="60" x14ac:dyDescent="0.25">
      <c r="A96" s="5" t="s">
        <v>327</v>
      </c>
      <c r="B96" s="16" t="s">
        <v>328</v>
      </c>
      <c r="C96" s="16" t="s">
        <v>329</v>
      </c>
      <c r="D96" s="16" t="s">
        <v>268</v>
      </c>
      <c r="E96" s="17">
        <v>2</v>
      </c>
      <c r="F96" s="22">
        <v>2</v>
      </c>
      <c r="G96" s="13">
        <v>0.75</v>
      </c>
      <c r="H96" s="20"/>
      <c r="I96" s="20"/>
      <c r="J96" s="14" t="s">
        <v>269</v>
      </c>
      <c r="K96" s="14" t="s">
        <v>269</v>
      </c>
      <c r="L96" s="14" t="s">
        <v>269</v>
      </c>
      <c r="M96" s="14" t="s">
        <v>269</v>
      </c>
      <c r="N96" s="14" t="s">
        <v>269</v>
      </c>
      <c r="O96" s="14" t="s">
        <v>269</v>
      </c>
      <c r="P96" s="27"/>
      <c r="Q96" s="21" t="s">
        <v>270</v>
      </c>
      <c r="R96" s="16"/>
      <c r="S96" s="16" t="s">
        <v>327</v>
      </c>
      <c r="T96" s="16" t="s">
        <v>275</v>
      </c>
    </row>
    <row r="97" spans="1:20" ht="60" x14ac:dyDescent="0.25">
      <c r="A97" s="5" t="s">
        <v>330</v>
      </c>
      <c r="B97" s="16" t="s">
        <v>331</v>
      </c>
      <c r="C97" s="16" t="s">
        <v>332</v>
      </c>
      <c r="D97" s="16" t="s">
        <v>268</v>
      </c>
      <c r="E97" s="17">
        <v>2</v>
      </c>
      <c r="F97" s="22">
        <v>2</v>
      </c>
      <c r="G97" s="13">
        <v>0.75</v>
      </c>
      <c r="H97" s="20"/>
      <c r="I97" s="20"/>
      <c r="J97" s="14" t="s">
        <v>269</v>
      </c>
      <c r="K97" s="14" t="s">
        <v>269</v>
      </c>
      <c r="L97" s="14" t="s">
        <v>269</v>
      </c>
      <c r="M97" s="14" t="s">
        <v>269</v>
      </c>
      <c r="N97" s="14" t="s">
        <v>269</v>
      </c>
      <c r="O97" s="14" t="s">
        <v>269</v>
      </c>
      <c r="P97" s="27"/>
      <c r="Q97" s="21" t="s">
        <v>270</v>
      </c>
      <c r="R97" s="16"/>
      <c r="S97" s="16" t="s">
        <v>330</v>
      </c>
      <c r="T97" s="16" t="s">
        <v>275</v>
      </c>
    </row>
    <row r="98" spans="1:20" ht="60" x14ac:dyDescent="0.25">
      <c r="A98" s="5" t="s">
        <v>333</v>
      </c>
      <c r="B98" s="16" t="s">
        <v>334</v>
      </c>
      <c r="C98" s="16" t="s">
        <v>335</v>
      </c>
      <c r="D98" s="16" t="s">
        <v>268</v>
      </c>
      <c r="E98" s="17">
        <v>18</v>
      </c>
      <c r="F98" s="22">
        <v>5</v>
      </c>
      <c r="G98" s="13">
        <v>0.75</v>
      </c>
      <c r="H98" s="20"/>
      <c r="I98" s="20"/>
      <c r="J98" s="14" t="s">
        <v>269</v>
      </c>
      <c r="K98" s="14" t="s">
        <v>269</v>
      </c>
      <c r="L98" s="14" t="s">
        <v>269</v>
      </c>
      <c r="M98" s="14" t="s">
        <v>269</v>
      </c>
      <c r="N98" s="14" t="s">
        <v>269</v>
      </c>
      <c r="O98" s="14" t="s">
        <v>269</v>
      </c>
      <c r="P98" s="27"/>
      <c r="Q98" s="21" t="s">
        <v>336</v>
      </c>
      <c r="R98" s="21" t="s">
        <v>336</v>
      </c>
      <c r="S98" s="16" t="s">
        <v>333</v>
      </c>
      <c r="T98" s="16" t="s">
        <v>275</v>
      </c>
    </row>
    <row r="99" spans="1:20" ht="60" x14ac:dyDescent="0.25">
      <c r="A99" s="5" t="s">
        <v>337</v>
      </c>
      <c r="B99" s="16" t="s">
        <v>338</v>
      </c>
      <c r="C99" s="16" t="s">
        <v>339</v>
      </c>
      <c r="D99" s="16" t="s">
        <v>268</v>
      </c>
      <c r="E99" s="17">
        <v>2</v>
      </c>
      <c r="F99" s="22">
        <v>2</v>
      </c>
      <c r="G99" s="13">
        <v>0.75</v>
      </c>
      <c r="H99" s="20"/>
      <c r="I99" s="20"/>
      <c r="J99" s="14" t="s">
        <v>269</v>
      </c>
      <c r="K99" s="14" t="s">
        <v>269</v>
      </c>
      <c r="L99" s="14" t="s">
        <v>269</v>
      </c>
      <c r="M99" s="14" t="s">
        <v>269</v>
      </c>
      <c r="N99" s="14" t="s">
        <v>269</v>
      </c>
      <c r="O99" s="14" t="s">
        <v>269</v>
      </c>
      <c r="P99" s="27"/>
      <c r="Q99" s="21" t="s">
        <v>270</v>
      </c>
      <c r="R99" s="16"/>
      <c r="S99" s="16" t="s">
        <v>337</v>
      </c>
      <c r="T99" s="16" t="s">
        <v>275</v>
      </c>
    </row>
    <row r="100" spans="1:20" ht="60" x14ac:dyDescent="0.25">
      <c r="A100" s="5" t="s">
        <v>340</v>
      </c>
      <c r="B100" s="16" t="s">
        <v>341</v>
      </c>
      <c r="C100" s="16" t="s">
        <v>342</v>
      </c>
      <c r="D100" s="16" t="s">
        <v>268</v>
      </c>
      <c r="E100" s="17">
        <v>2</v>
      </c>
      <c r="F100" s="22">
        <v>2</v>
      </c>
      <c r="G100" s="13">
        <v>0.75</v>
      </c>
      <c r="H100" s="20"/>
      <c r="I100" s="20"/>
      <c r="J100" s="14" t="s">
        <v>269</v>
      </c>
      <c r="K100" s="14" t="s">
        <v>269</v>
      </c>
      <c r="L100" s="14" t="s">
        <v>269</v>
      </c>
      <c r="M100" s="14" t="s">
        <v>269</v>
      </c>
      <c r="N100" s="14" t="s">
        <v>269</v>
      </c>
      <c r="O100" s="14" t="s">
        <v>269</v>
      </c>
      <c r="P100" s="27"/>
      <c r="Q100" s="21" t="s">
        <v>270</v>
      </c>
      <c r="R100" s="16"/>
      <c r="S100" s="16" t="s">
        <v>343</v>
      </c>
      <c r="T100" s="16" t="s">
        <v>275</v>
      </c>
    </row>
    <row r="101" spans="1:20" ht="60" x14ac:dyDescent="0.25">
      <c r="A101" s="5" t="s">
        <v>344</v>
      </c>
      <c r="B101" s="16" t="s">
        <v>345</v>
      </c>
      <c r="C101" s="16" t="s">
        <v>346</v>
      </c>
      <c r="D101" s="16" t="s">
        <v>268</v>
      </c>
      <c r="E101" s="17">
        <v>3</v>
      </c>
      <c r="F101" s="22">
        <v>3</v>
      </c>
      <c r="G101" s="13">
        <v>0.75</v>
      </c>
      <c r="H101" s="20"/>
      <c r="I101" s="20"/>
      <c r="J101" s="14" t="s">
        <v>269</v>
      </c>
      <c r="K101" s="14" t="s">
        <v>269</v>
      </c>
      <c r="L101" s="14" t="s">
        <v>269</v>
      </c>
      <c r="M101" s="14" t="s">
        <v>269</v>
      </c>
      <c r="N101" s="14" t="s">
        <v>269</v>
      </c>
      <c r="O101" s="14" t="s">
        <v>269</v>
      </c>
      <c r="P101" s="27"/>
      <c r="Q101" s="21" t="s">
        <v>270</v>
      </c>
      <c r="R101" s="16"/>
      <c r="S101" s="16" t="s">
        <v>347</v>
      </c>
      <c r="T101" s="16" t="s">
        <v>275</v>
      </c>
    </row>
    <row r="102" spans="1:20" ht="60" x14ac:dyDescent="0.25">
      <c r="A102" s="5" t="s">
        <v>348</v>
      </c>
      <c r="B102" s="16" t="s">
        <v>349</v>
      </c>
      <c r="C102" s="16" t="s">
        <v>350</v>
      </c>
      <c r="D102" s="16" t="s">
        <v>268</v>
      </c>
      <c r="E102" s="17">
        <v>2</v>
      </c>
      <c r="F102" s="22">
        <v>2</v>
      </c>
      <c r="G102" s="13">
        <v>0.75</v>
      </c>
      <c r="H102" s="20"/>
      <c r="I102" s="20"/>
      <c r="J102" s="14" t="s">
        <v>269</v>
      </c>
      <c r="K102" s="14" t="s">
        <v>269</v>
      </c>
      <c r="L102" s="14" t="s">
        <v>269</v>
      </c>
      <c r="M102" s="14" t="s">
        <v>269</v>
      </c>
      <c r="N102" s="14" t="s">
        <v>269</v>
      </c>
      <c r="O102" s="14" t="s">
        <v>269</v>
      </c>
      <c r="P102" s="27"/>
      <c r="Q102" s="21" t="s">
        <v>270</v>
      </c>
      <c r="R102" s="16"/>
      <c r="S102" s="16" t="s">
        <v>351</v>
      </c>
      <c r="T102" s="16" t="s">
        <v>275</v>
      </c>
    </row>
    <row r="103" spans="1:20" ht="60" x14ac:dyDescent="0.25">
      <c r="A103" s="5" t="s">
        <v>352</v>
      </c>
      <c r="B103" s="16" t="s">
        <v>353</v>
      </c>
      <c r="C103" s="16" t="s">
        <v>354</v>
      </c>
      <c r="D103" s="16" t="s">
        <v>268</v>
      </c>
      <c r="E103" s="17">
        <v>5.6</v>
      </c>
      <c r="F103" s="22">
        <v>2</v>
      </c>
      <c r="G103" s="13">
        <v>0.75</v>
      </c>
      <c r="H103" s="20"/>
      <c r="I103" s="20"/>
      <c r="J103" s="14" t="s">
        <v>269</v>
      </c>
      <c r="K103" s="14" t="s">
        <v>269</v>
      </c>
      <c r="L103" s="14" t="s">
        <v>269</v>
      </c>
      <c r="M103" s="14" t="s">
        <v>269</v>
      </c>
      <c r="N103" s="14" t="s">
        <v>269</v>
      </c>
      <c r="O103" s="14" t="s">
        <v>269</v>
      </c>
      <c r="P103" s="27"/>
      <c r="Q103" s="21" t="s">
        <v>355</v>
      </c>
      <c r="R103" s="16" t="s">
        <v>458</v>
      </c>
      <c r="S103" s="16" t="s">
        <v>356</v>
      </c>
      <c r="T103" s="16" t="s">
        <v>275</v>
      </c>
    </row>
    <row r="104" spans="1:20" ht="60" x14ac:dyDescent="0.25">
      <c r="A104" s="5" t="s">
        <v>357</v>
      </c>
      <c r="B104" s="16" t="s">
        <v>358</v>
      </c>
      <c r="C104" s="16" t="s">
        <v>359</v>
      </c>
      <c r="D104" s="16" t="s">
        <v>268</v>
      </c>
      <c r="E104" s="17">
        <v>2</v>
      </c>
      <c r="F104" s="22">
        <v>2</v>
      </c>
      <c r="G104" s="13">
        <v>0.75</v>
      </c>
      <c r="H104" s="20"/>
      <c r="I104" s="20"/>
      <c r="J104" s="14" t="s">
        <v>269</v>
      </c>
      <c r="K104" s="14" t="s">
        <v>269</v>
      </c>
      <c r="L104" s="14" t="s">
        <v>269</v>
      </c>
      <c r="M104" s="14" t="s">
        <v>269</v>
      </c>
      <c r="N104" s="14" t="s">
        <v>269</v>
      </c>
      <c r="O104" s="14" t="s">
        <v>269</v>
      </c>
      <c r="P104" s="27"/>
      <c r="Q104" s="21" t="s">
        <v>270</v>
      </c>
      <c r="R104" s="16"/>
      <c r="S104" s="16" t="s">
        <v>360</v>
      </c>
      <c r="T104" s="16" t="s">
        <v>275</v>
      </c>
    </row>
    <row r="105" spans="1:20" ht="60" x14ac:dyDescent="0.25">
      <c r="A105" s="5" t="s">
        <v>361</v>
      </c>
      <c r="B105" s="16" t="s">
        <v>362</v>
      </c>
      <c r="C105" s="16" t="s">
        <v>363</v>
      </c>
      <c r="D105" s="16" t="s">
        <v>268</v>
      </c>
      <c r="E105" s="17">
        <v>2</v>
      </c>
      <c r="F105" s="22">
        <v>2</v>
      </c>
      <c r="G105" s="13">
        <v>0.75</v>
      </c>
      <c r="H105" s="20"/>
      <c r="I105" s="20"/>
      <c r="J105" s="14" t="s">
        <v>269</v>
      </c>
      <c r="K105" s="14" t="s">
        <v>269</v>
      </c>
      <c r="L105" s="14" t="s">
        <v>269</v>
      </c>
      <c r="M105" s="14" t="s">
        <v>269</v>
      </c>
      <c r="N105" s="14" t="s">
        <v>269</v>
      </c>
      <c r="O105" s="14" t="s">
        <v>269</v>
      </c>
      <c r="P105" s="27"/>
      <c r="Q105" s="21" t="s">
        <v>270</v>
      </c>
      <c r="R105" s="16"/>
      <c r="S105" s="16" t="s">
        <v>364</v>
      </c>
      <c r="T105" s="16" t="s">
        <v>275</v>
      </c>
    </row>
    <row r="106" spans="1:20" ht="60" x14ac:dyDescent="0.25">
      <c r="A106" s="5" t="s">
        <v>365</v>
      </c>
      <c r="B106" s="16" t="s">
        <v>366</v>
      </c>
      <c r="C106" s="16" t="s">
        <v>367</v>
      </c>
      <c r="D106" s="16" t="s">
        <v>268</v>
      </c>
      <c r="E106" s="17">
        <v>2</v>
      </c>
      <c r="F106" s="22">
        <v>2</v>
      </c>
      <c r="G106" s="13">
        <v>0.75</v>
      </c>
      <c r="H106" s="20"/>
      <c r="I106" s="20"/>
      <c r="J106" s="14" t="s">
        <v>269</v>
      </c>
      <c r="K106" s="14" t="s">
        <v>269</v>
      </c>
      <c r="L106" s="14" t="s">
        <v>269</v>
      </c>
      <c r="M106" s="14" t="s">
        <v>269</v>
      </c>
      <c r="N106" s="14" t="s">
        <v>269</v>
      </c>
      <c r="O106" s="14" t="s">
        <v>269</v>
      </c>
      <c r="P106" s="27"/>
      <c r="Q106" s="21" t="s">
        <v>270</v>
      </c>
      <c r="R106" s="16"/>
      <c r="S106" s="16" t="s">
        <v>368</v>
      </c>
      <c r="T106" s="16" t="s">
        <v>275</v>
      </c>
    </row>
    <row r="107" spans="1:20" ht="60" x14ac:dyDescent="0.25">
      <c r="A107" s="5" t="s">
        <v>369</v>
      </c>
      <c r="B107" s="16" t="s">
        <v>345</v>
      </c>
      <c r="C107" s="16" t="s">
        <v>370</v>
      </c>
      <c r="D107" s="16" t="s">
        <v>268</v>
      </c>
      <c r="E107" s="17">
        <v>2</v>
      </c>
      <c r="F107" s="22">
        <v>2</v>
      </c>
      <c r="G107" s="13">
        <v>0.75</v>
      </c>
      <c r="H107" s="20"/>
      <c r="I107" s="20"/>
      <c r="J107" s="14" t="s">
        <v>269</v>
      </c>
      <c r="K107" s="14" t="s">
        <v>269</v>
      </c>
      <c r="L107" s="14" t="s">
        <v>269</v>
      </c>
      <c r="M107" s="14" t="s">
        <v>269</v>
      </c>
      <c r="N107" s="14" t="s">
        <v>269</v>
      </c>
      <c r="O107" s="14" t="s">
        <v>269</v>
      </c>
      <c r="P107" s="27"/>
      <c r="Q107" s="21" t="s">
        <v>270</v>
      </c>
      <c r="R107" s="16"/>
      <c r="S107" s="16" t="s">
        <v>368</v>
      </c>
      <c r="T107" s="16" t="s">
        <v>275</v>
      </c>
    </row>
    <row r="108" spans="1:20" ht="60" x14ac:dyDescent="0.25">
      <c r="A108" s="5" t="s">
        <v>371</v>
      </c>
      <c r="B108" s="16" t="s">
        <v>372</v>
      </c>
      <c r="C108" s="16" t="s">
        <v>373</v>
      </c>
      <c r="D108" s="16" t="s">
        <v>268</v>
      </c>
      <c r="E108" s="17">
        <v>1</v>
      </c>
      <c r="F108" s="22">
        <v>1</v>
      </c>
      <c r="G108" s="13">
        <v>0.75</v>
      </c>
      <c r="H108" s="20"/>
      <c r="I108" s="20"/>
      <c r="J108" s="14" t="s">
        <v>269</v>
      </c>
      <c r="K108" s="14" t="s">
        <v>269</v>
      </c>
      <c r="L108" s="14" t="s">
        <v>269</v>
      </c>
      <c r="M108" s="14" t="s">
        <v>269</v>
      </c>
      <c r="N108" s="14" t="s">
        <v>269</v>
      </c>
      <c r="O108" s="14" t="s">
        <v>269</v>
      </c>
      <c r="P108" s="27"/>
      <c r="Q108" s="21" t="s">
        <v>355</v>
      </c>
      <c r="R108" s="16" t="s">
        <v>458</v>
      </c>
      <c r="S108" s="16" t="s">
        <v>374</v>
      </c>
      <c r="T108" s="16" t="s">
        <v>275</v>
      </c>
    </row>
    <row r="109" spans="1:20" ht="60" x14ac:dyDescent="0.25">
      <c r="A109" s="5" t="s">
        <v>375</v>
      </c>
      <c r="B109" s="16" t="s">
        <v>376</v>
      </c>
      <c r="C109" s="16" t="s">
        <v>377</v>
      </c>
      <c r="D109" s="16" t="s">
        <v>268</v>
      </c>
      <c r="E109" s="17">
        <v>2</v>
      </c>
      <c r="F109" s="22">
        <v>2</v>
      </c>
      <c r="G109" s="13">
        <v>0.75</v>
      </c>
      <c r="H109" s="20"/>
      <c r="I109" s="20"/>
      <c r="J109" s="14" t="s">
        <v>269</v>
      </c>
      <c r="K109" s="14" t="s">
        <v>269</v>
      </c>
      <c r="L109" s="14" t="s">
        <v>269</v>
      </c>
      <c r="M109" s="14" t="s">
        <v>269</v>
      </c>
      <c r="N109" s="14" t="s">
        <v>269</v>
      </c>
      <c r="O109" s="14" t="s">
        <v>269</v>
      </c>
      <c r="P109" s="27"/>
      <c r="Q109" s="21" t="s">
        <v>270</v>
      </c>
      <c r="R109" s="16"/>
      <c r="S109" s="16" t="s">
        <v>375</v>
      </c>
      <c r="T109" s="16" t="s">
        <v>275</v>
      </c>
    </row>
    <row r="110" spans="1:20" ht="60" x14ac:dyDescent="0.25">
      <c r="A110" s="5" t="s">
        <v>378</v>
      </c>
      <c r="B110" s="16" t="s">
        <v>379</v>
      </c>
      <c r="C110" s="16" t="s">
        <v>367</v>
      </c>
      <c r="D110" s="16" t="s">
        <v>22</v>
      </c>
      <c r="E110" s="17">
        <v>2</v>
      </c>
      <c r="F110" s="22">
        <v>2</v>
      </c>
      <c r="G110" s="13">
        <v>0.75</v>
      </c>
      <c r="H110" s="20"/>
      <c r="I110" s="20"/>
      <c r="J110" s="14" t="s">
        <v>269</v>
      </c>
      <c r="K110" s="14" t="s">
        <v>269</v>
      </c>
      <c r="L110" s="14" t="s">
        <v>269</v>
      </c>
      <c r="M110" s="14" t="s">
        <v>269</v>
      </c>
      <c r="N110" s="14" t="s">
        <v>269</v>
      </c>
      <c r="O110" s="14" t="s">
        <v>269</v>
      </c>
      <c r="P110" s="27"/>
      <c r="Q110" s="21" t="s">
        <v>270</v>
      </c>
      <c r="R110" s="16"/>
      <c r="S110" s="16" t="s">
        <v>378</v>
      </c>
      <c r="T110" s="16" t="s">
        <v>275</v>
      </c>
    </row>
    <row r="111" spans="1:20" ht="60" x14ac:dyDescent="0.25">
      <c r="A111" s="5" t="s">
        <v>380</v>
      </c>
      <c r="B111" s="16" t="s">
        <v>381</v>
      </c>
      <c r="C111" s="16" t="s">
        <v>382</v>
      </c>
      <c r="D111" s="16" t="s">
        <v>22</v>
      </c>
      <c r="E111" s="17">
        <v>1</v>
      </c>
      <c r="F111" s="22">
        <v>1</v>
      </c>
      <c r="G111" s="13">
        <v>0.75</v>
      </c>
      <c r="H111" s="20"/>
      <c r="I111" s="20"/>
      <c r="J111" s="14" t="s">
        <v>269</v>
      </c>
      <c r="K111" s="14" t="s">
        <v>269</v>
      </c>
      <c r="L111" s="14" t="s">
        <v>269</v>
      </c>
      <c r="M111" s="14" t="s">
        <v>269</v>
      </c>
      <c r="N111" s="14" t="s">
        <v>269</v>
      </c>
      <c r="O111" s="14" t="s">
        <v>269</v>
      </c>
      <c r="P111" s="27"/>
      <c r="Q111" s="21" t="s">
        <v>270</v>
      </c>
      <c r="R111" s="16"/>
      <c r="S111" s="16" t="s">
        <v>383</v>
      </c>
      <c r="T111" s="16" t="s">
        <v>275</v>
      </c>
    </row>
    <row r="112" spans="1:20" ht="60" x14ac:dyDescent="0.25">
      <c r="A112" s="5" t="s">
        <v>384</v>
      </c>
      <c r="B112" s="16" t="s">
        <v>349</v>
      </c>
      <c r="C112" s="16" t="s">
        <v>350</v>
      </c>
      <c r="D112" s="16" t="s">
        <v>22</v>
      </c>
      <c r="E112" s="17">
        <v>2</v>
      </c>
      <c r="F112" s="22">
        <v>2</v>
      </c>
      <c r="G112" s="13">
        <v>0.75</v>
      </c>
      <c r="H112" s="20"/>
      <c r="I112" s="20"/>
      <c r="J112" s="14" t="s">
        <v>269</v>
      </c>
      <c r="K112" s="14" t="s">
        <v>269</v>
      </c>
      <c r="L112" s="14" t="s">
        <v>269</v>
      </c>
      <c r="M112" s="14" t="s">
        <v>269</v>
      </c>
      <c r="N112" s="14" t="s">
        <v>269</v>
      </c>
      <c r="O112" s="14" t="s">
        <v>269</v>
      </c>
      <c r="P112" s="27"/>
      <c r="Q112" s="21" t="s">
        <v>270</v>
      </c>
      <c r="R112" s="16"/>
      <c r="S112" s="16" t="s">
        <v>385</v>
      </c>
      <c r="T112" s="16" t="s">
        <v>275</v>
      </c>
    </row>
    <row r="113" spans="1:20" ht="60" x14ac:dyDescent="0.25">
      <c r="A113" s="5" t="s">
        <v>386</v>
      </c>
      <c r="B113" s="16" t="s">
        <v>387</v>
      </c>
      <c r="C113" s="16" t="s">
        <v>388</v>
      </c>
      <c r="D113" s="16" t="s">
        <v>22</v>
      </c>
      <c r="E113" s="17">
        <v>2</v>
      </c>
      <c r="F113" s="22">
        <v>2</v>
      </c>
      <c r="G113" s="13">
        <v>0.75</v>
      </c>
      <c r="H113" s="20"/>
      <c r="I113" s="20"/>
      <c r="J113" s="14" t="s">
        <v>269</v>
      </c>
      <c r="K113" s="14" t="s">
        <v>269</v>
      </c>
      <c r="L113" s="14" t="s">
        <v>269</v>
      </c>
      <c r="M113" s="14" t="s">
        <v>269</v>
      </c>
      <c r="N113" s="14" t="s">
        <v>269</v>
      </c>
      <c r="O113" s="14" t="s">
        <v>269</v>
      </c>
      <c r="P113" s="27"/>
      <c r="Q113" s="21" t="s">
        <v>270</v>
      </c>
      <c r="R113" s="16"/>
      <c r="S113" s="16" t="s">
        <v>389</v>
      </c>
      <c r="T113" s="16" t="s">
        <v>275</v>
      </c>
    </row>
    <row r="114" spans="1:20" ht="60" x14ac:dyDescent="0.25">
      <c r="A114" s="5" t="s">
        <v>390</v>
      </c>
      <c r="B114" s="16" t="s">
        <v>391</v>
      </c>
      <c r="C114" s="16" t="s">
        <v>392</v>
      </c>
      <c r="D114" s="16" t="s">
        <v>22</v>
      </c>
      <c r="E114" s="17">
        <v>2</v>
      </c>
      <c r="F114" s="22">
        <v>2</v>
      </c>
      <c r="G114" s="13">
        <v>0.75</v>
      </c>
      <c r="H114" s="20"/>
      <c r="I114" s="20"/>
      <c r="J114" s="14" t="s">
        <v>269</v>
      </c>
      <c r="K114" s="14" t="s">
        <v>269</v>
      </c>
      <c r="L114" s="14" t="s">
        <v>269</v>
      </c>
      <c r="M114" s="14" t="s">
        <v>269</v>
      </c>
      <c r="N114" s="14" t="s">
        <v>269</v>
      </c>
      <c r="O114" s="14" t="s">
        <v>269</v>
      </c>
      <c r="P114" s="27"/>
      <c r="Q114" s="21" t="s">
        <v>270</v>
      </c>
      <c r="R114" s="16"/>
      <c r="S114" s="16" t="s">
        <v>393</v>
      </c>
      <c r="T114" s="16" t="s">
        <v>275</v>
      </c>
    </row>
    <row r="115" spans="1:20" ht="60" x14ac:dyDescent="0.25">
      <c r="A115" s="5" t="s">
        <v>394</v>
      </c>
      <c r="B115" s="16" t="s">
        <v>395</v>
      </c>
      <c r="C115" s="16" t="s">
        <v>396</v>
      </c>
      <c r="D115" s="16" t="s">
        <v>22</v>
      </c>
      <c r="E115" s="17">
        <v>2</v>
      </c>
      <c r="F115" s="22">
        <v>2</v>
      </c>
      <c r="G115" s="13">
        <v>0.75</v>
      </c>
      <c r="H115" s="20"/>
      <c r="I115" s="20"/>
      <c r="J115" s="14" t="s">
        <v>269</v>
      </c>
      <c r="K115" s="14" t="s">
        <v>269</v>
      </c>
      <c r="L115" s="14" t="s">
        <v>269</v>
      </c>
      <c r="M115" s="14" t="s">
        <v>269</v>
      </c>
      <c r="N115" s="14" t="s">
        <v>269</v>
      </c>
      <c r="O115" s="14" t="s">
        <v>269</v>
      </c>
      <c r="P115" s="27"/>
      <c r="Q115" s="21" t="s">
        <v>270</v>
      </c>
      <c r="R115" s="16"/>
      <c r="S115" s="16" t="s">
        <v>397</v>
      </c>
      <c r="T115" s="16" t="s">
        <v>275</v>
      </c>
    </row>
    <row r="116" spans="1:20" ht="60" x14ac:dyDescent="0.25">
      <c r="A116" s="5" t="s">
        <v>398</v>
      </c>
      <c r="B116" s="16" t="s">
        <v>399</v>
      </c>
      <c r="C116" s="16" t="s">
        <v>400</v>
      </c>
      <c r="D116" s="16" t="s">
        <v>22</v>
      </c>
      <c r="E116" s="17">
        <v>2</v>
      </c>
      <c r="F116" s="22">
        <v>2</v>
      </c>
      <c r="G116" s="13">
        <v>0.75</v>
      </c>
      <c r="H116" s="20"/>
      <c r="I116" s="20"/>
      <c r="J116" s="14" t="s">
        <v>269</v>
      </c>
      <c r="K116" s="14" t="s">
        <v>269</v>
      </c>
      <c r="L116" s="14" t="s">
        <v>269</v>
      </c>
      <c r="M116" s="14" t="s">
        <v>269</v>
      </c>
      <c r="N116" s="14" t="s">
        <v>269</v>
      </c>
      <c r="O116" s="14" t="s">
        <v>269</v>
      </c>
      <c r="P116" s="27"/>
      <c r="Q116" s="21" t="s">
        <v>270</v>
      </c>
      <c r="R116" s="16"/>
      <c r="S116" s="16" t="s">
        <v>401</v>
      </c>
      <c r="T116" s="16" t="s">
        <v>275</v>
      </c>
    </row>
    <row r="117" spans="1:20" x14ac:dyDescent="0.25">
      <c r="A117" s="115" t="s">
        <v>215</v>
      </c>
      <c r="B117" s="116"/>
      <c r="C117" s="116"/>
      <c r="D117" s="117"/>
      <c r="E117" s="17"/>
      <c r="F117" s="22">
        <f>SUM(F95:F116)</f>
        <v>46</v>
      </c>
      <c r="G117" s="13"/>
      <c r="H117" s="20"/>
      <c r="I117" s="20"/>
      <c r="J117" s="14"/>
      <c r="K117" s="14"/>
      <c r="L117" s="14"/>
      <c r="M117" s="14"/>
      <c r="N117" s="14"/>
      <c r="O117" s="14"/>
      <c r="P117" s="27"/>
      <c r="Q117" s="21"/>
      <c r="R117" s="16"/>
      <c r="S117" s="16"/>
      <c r="T117" s="16"/>
    </row>
    <row r="118" spans="1:20" x14ac:dyDescent="0.25">
      <c r="A118" s="115" t="s">
        <v>457</v>
      </c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7"/>
    </row>
    <row r="119" spans="1:20" ht="45" x14ac:dyDescent="0.25">
      <c r="A119" s="5" t="s">
        <v>402</v>
      </c>
      <c r="B119" s="16" t="s">
        <v>403</v>
      </c>
      <c r="C119" s="16" t="s">
        <v>404</v>
      </c>
      <c r="D119" s="16" t="s">
        <v>268</v>
      </c>
      <c r="E119" s="17">
        <v>3</v>
      </c>
      <c r="F119" s="22">
        <v>3</v>
      </c>
      <c r="G119" s="13">
        <v>0.75</v>
      </c>
      <c r="H119" s="20"/>
      <c r="I119" s="20"/>
      <c r="J119" s="14" t="s">
        <v>269</v>
      </c>
      <c r="K119" s="14" t="s">
        <v>269</v>
      </c>
      <c r="L119" s="14" t="s">
        <v>269</v>
      </c>
      <c r="M119" s="14" t="s">
        <v>269</v>
      </c>
      <c r="N119" s="14" t="s">
        <v>269</v>
      </c>
      <c r="O119" s="14" t="s">
        <v>269</v>
      </c>
      <c r="P119" s="27"/>
      <c r="Q119" s="21" t="s">
        <v>270</v>
      </c>
      <c r="R119" s="16"/>
      <c r="S119" s="16" t="s">
        <v>402</v>
      </c>
      <c r="T119" s="16" t="s">
        <v>275</v>
      </c>
    </row>
    <row r="120" spans="1:20" ht="45" x14ac:dyDescent="0.25">
      <c r="A120" s="5" t="s">
        <v>405</v>
      </c>
      <c r="B120" s="16" t="s">
        <v>406</v>
      </c>
      <c r="C120" s="16" t="s">
        <v>407</v>
      </c>
      <c r="D120" s="16" t="s">
        <v>268</v>
      </c>
      <c r="E120" s="17">
        <v>2</v>
      </c>
      <c r="F120" s="22">
        <v>2</v>
      </c>
      <c r="G120" s="13">
        <v>0.75</v>
      </c>
      <c r="H120" s="20"/>
      <c r="I120" s="20"/>
      <c r="J120" s="14" t="s">
        <v>269</v>
      </c>
      <c r="K120" s="14" t="s">
        <v>269</v>
      </c>
      <c r="L120" s="14" t="s">
        <v>269</v>
      </c>
      <c r="M120" s="14" t="s">
        <v>269</v>
      </c>
      <c r="N120" s="14" t="s">
        <v>269</v>
      </c>
      <c r="O120" s="14" t="s">
        <v>269</v>
      </c>
      <c r="P120" s="27"/>
      <c r="Q120" s="21" t="s">
        <v>270</v>
      </c>
      <c r="R120" s="16"/>
      <c r="S120" s="16" t="s">
        <v>405</v>
      </c>
      <c r="T120" s="16" t="s">
        <v>275</v>
      </c>
    </row>
    <row r="121" spans="1:20" ht="45" x14ac:dyDescent="0.25">
      <c r="A121" s="5" t="s">
        <v>408</v>
      </c>
      <c r="B121" s="16" t="s">
        <v>409</v>
      </c>
      <c r="C121" s="16" t="s">
        <v>410</v>
      </c>
      <c r="D121" s="16" t="s">
        <v>268</v>
      </c>
      <c r="E121" s="17">
        <v>2</v>
      </c>
      <c r="F121" s="22">
        <v>2</v>
      </c>
      <c r="G121" s="13">
        <v>0.75</v>
      </c>
      <c r="H121" s="20"/>
      <c r="I121" s="20"/>
      <c r="J121" s="14" t="s">
        <v>269</v>
      </c>
      <c r="K121" s="14" t="s">
        <v>269</v>
      </c>
      <c r="L121" s="14" t="s">
        <v>269</v>
      </c>
      <c r="M121" s="14" t="s">
        <v>269</v>
      </c>
      <c r="N121" s="14" t="s">
        <v>269</v>
      </c>
      <c r="O121" s="14" t="s">
        <v>269</v>
      </c>
      <c r="P121" s="27"/>
      <c r="Q121" s="21" t="s">
        <v>270</v>
      </c>
      <c r="R121" s="16"/>
      <c r="S121" s="16" t="s">
        <v>408</v>
      </c>
      <c r="T121" s="16" t="s">
        <v>275</v>
      </c>
    </row>
    <row r="122" spans="1:20" ht="45" x14ac:dyDescent="0.25">
      <c r="A122" s="5" t="s">
        <v>411</v>
      </c>
      <c r="B122" s="16" t="s">
        <v>412</v>
      </c>
      <c r="C122" s="16" t="s">
        <v>413</v>
      </c>
      <c r="D122" s="16" t="s">
        <v>268</v>
      </c>
      <c r="E122" s="17">
        <v>2</v>
      </c>
      <c r="F122" s="22">
        <v>2</v>
      </c>
      <c r="G122" s="13">
        <v>0.75</v>
      </c>
      <c r="H122" s="20"/>
      <c r="I122" s="20"/>
      <c r="J122" s="14" t="s">
        <v>269</v>
      </c>
      <c r="K122" s="14" t="s">
        <v>269</v>
      </c>
      <c r="L122" s="14" t="s">
        <v>269</v>
      </c>
      <c r="M122" s="14" t="s">
        <v>269</v>
      </c>
      <c r="N122" s="14" t="s">
        <v>269</v>
      </c>
      <c r="O122" s="14" t="s">
        <v>269</v>
      </c>
      <c r="P122" s="27"/>
      <c r="Q122" s="21" t="s">
        <v>270</v>
      </c>
      <c r="R122" s="16"/>
      <c r="S122" s="16" t="s">
        <v>411</v>
      </c>
      <c r="T122" s="16" t="s">
        <v>275</v>
      </c>
    </row>
    <row r="123" spans="1:20" ht="45" x14ac:dyDescent="0.25">
      <c r="A123" s="5" t="s">
        <v>414</v>
      </c>
      <c r="B123" s="16" t="s">
        <v>415</v>
      </c>
      <c r="C123" s="16" t="s">
        <v>416</v>
      </c>
      <c r="D123" s="16" t="s">
        <v>286</v>
      </c>
      <c r="E123" s="17">
        <v>1</v>
      </c>
      <c r="F123" s="22">
        <v>1</v>
      </c>
      <c r="G123" s="13">
        <v>0.85</v>
      </c>
      <c r="H123" s="20"/>
      <c r="I123" s="20"/>
      <c r="J123" s="14" t="s">
        <v>269</v>
      </c>
      <c r="K123" s="14" t="s">
        <v>269</v>
      </c>
      <c r="L123" s="14" t="s">
        <v>269</v>
      </c>
      <c r="M123" s="14" t="s">
        <v>269</v>
      </c>
      <c r="N123" s="14" t="s">
        <v>269</v>
      </c>
      <c r="O123" s="14" t="s">
        <v>269</v>
      </c>
      <c r="P123" s="27"/>
      <c r="Q123" s="21" t="s">
        <v>417</v>
      </c>
      <c r="R123" s="21" t="s">
        <v>417</v>
      </c>
      <c r="S123" s="16" t="s">
        <v>414</v>
      </c>
      <c r="T123" s="16" t="s">
        <v>275</v>
      </c>
    </row>
    <row r="124" spans="1:20" ht="45" x14ac:dyDescent="0.25">
      <c r="A124" s="5" t="s">
        <v>418</v>
      </c>
      <c r="B124" s="16" t="s">
        <v>419</v>
      </c>
      <c r="C124" s="16" t="s">
        <v>420</v>
      </c>
      <c r="D124" s="16" t="s">
        <v>421</v>
      </c>
      <c r="E124" s="17">
        <v>2</v>
      </c>
      <c r="F124" s="22">
        <v>2</v>
      </c>
      <c r="G124" s="13">
        <v>0.75</v>
      </c>
      <c r="H124" s="20"/>
      <c r="I124" s="20"/>
      <c r="J124" s="14" t="s">
        <v>269</v>
      </c>
      <c r="K124" s="14" t="s">
        <v>269</v>
      </c>
      <c r="L124" s="14" t="s">
        <v>269</v>
      </c>
      <c r="M124" s="14" t="s">
        <v>269</v>
      </c>
      <c r="N124" s="14" t="s">
        <v>269</v>
      </c>
      <c r="O124" s="14" t="s">
        <v>269</v>
      </c>
      <c r="P124" s="27"/>
      <c r="Q124" s="21" t="s">
        <v>355</v>
      </c>
      <c r="R124" s="21" t="s">
        <v>458</v>
      </c>
      <c r="S124" s="16" t="s">
        <v>418</v>
      </c>
      <c r="T124" s="16" t="s">
        <v>275</v>
      </c>
    </row>
    <row r="125" spans="1:20" ht="45" x14ac:dyDescent="0.25">
      <c r="A125" s="5" t="s">
        <v>422</v>
      </c>
      <c r="B125" s="16" t="s">
        <v>423</v>
      </c>
      <c r="C125" s="16" t="s">
        <v>424</v>
      </c>
      <c r="D125" s="16" t="s">
        <v>421</v>
      </c>
      <c r="E125" s="17">
        <v>2</v>
      </c>
      <c r="F125" s="22">
        <v>2</v>
      </c>
      <c r="G125" s="13">
        <v>0.75</v>
      </c>
      <c r="H125" s="20"/>
      <c r="I125" s="20"/>
      <c r="J125" s="14" t="s">
        <v>269</v>
      </c>
      <c r="K125" s="14" t="s">
        <v>269</v>
      </c>
      <c r="L125" s="14" t="s">
        <v>269</v>
      </c>
      <c r="M125" s="14" t="s">
        <v>269</v>
      </c>
      <c r="N125" s="14" t="s">
        <v>269</v>
      </c>
      <c r="O125" s="14" t="s">
        <v>269</v>
      </c>
      <c r="P125" s="27"/>
      <c r="Q125" s="21" t="s">
        <v>270</v>
      </c>
      <c r="R125" s="5"/>
      <c r="S125" s="5" t="s">
        <v>425</v>
      </c>
      <c r="T125" s="16" t="s">
        <v>275</v>
      </c>
    </row>
    <row r="126" spans="1:20" ht="45" x14ac:dyDescent="0.25">
      <c r="A126" s="5" t="s">
        <v>426</v>
      </c>
      <c r="B126" s="16" t="s">
        <v>427</v>
      </c>
      <c r="C126" s="16" t="s">
        <v>428</v>
      </c>
      <c r="D126" s="16" t="s">
        <v>421</v>
      </c>
      <c r="E126" s="17">
        <v>2</v>
      </c>
      <c r="F126" s="22">
        <v>2</v>
      </c>
      <c r="G126" s="13">
        <v>0.75</v>
      </c>
      <c r="H126" s="20"/>
      <c r="I126" s="20"/>
      <c r="J126" s="14" t="s">
        <v>269</v>
      </c>
      <c r="K126" s="14" t="s">
        <v>269</v>
      </c>
      <c r="L126" s="14" t="s">
        <v>269</v>
      </c>
      <c r="M126" s="14" t="s">
        <v>269</v>
      </c>
      <c r="N126" s="14" t="s">
        <v>269</v>
      </c>
      <c r="O126" s="14" t="s">
        <v>269</v>
      </c>
      <c r="P126" s="27"/>
      <c r="Q126" s="21" t="s">
        <v>270</v>
      </c>
      <c r="R126" s="16"/>
      <c r="S126" s="16" t="s">
        <v>426</v>
      </c>
      <c r="T126" s="16" t="s">
        <v>275</v>
      </c>
    </row>
    <row r="127" spans="1:20" ht="45" x14ac:dyDescent="0.25">
      <c r="A127" s="5" t="s">
        <v>429</v>
      </c>
      <c r="B127" s="16" t="s">
        <v>430</v>
      </c>
      <c r="C127" s="16" t="s">
        <v>431</v>
      </c>
      <c r="D127" s="16" t="s">
        <v>421</v>
      </c>
      <c r="E127" s="17">
        <v>1</v>
      </c>
      <c r="F127" s="22">
        <v>1</v>
      </c>
      <c r="G127" s="13">
        <v>0.75</v>
      </c>
      <c r="H127" s="20"/>
      <c r="I127" s="20"/>
      <c r="J127" s="14" t="s">
        <v>269</v>
      </c>
      <c r="K127" s="14" t="s">
        <v>269</v>
      </c>
      <c r="L127" s="14" t="s">
        <v>269</v>
      </c>
      <c r="M127" s="14" t="s">
        <v>269</v>
      </c>
      <c r="N127" s="14" t="s">
        <v>269</v>
      </c>
      <c r="O127" s="14" t="s">
        <v>269</v>
      </c>
      <c r="P127" s="27"/>
      <c r="Q127" s="21" t="s">
        <v>270</v>
      </c>
      <c r="R127" s="16"/>
      <c r="S127" s="16" t="s">
        <v>429</v>
      </c>
      <c r="T127" s="16" t="s">
        <v>275</v>
      </c>
    </row>
    <row r="128" spans="1:20" ht="45" x14ac:dyDescent="0.25">
      <c r="A128" s="5" t="s">
        <v>432</v>
      </c>
      <c r="B128" s="16" t="s">
        <v>433</v>
      </c>
      <c r="C128" s="16" t="s">
        <v>434</v>
      </c>
      <c r="D128" s="16" t="s">
        <v>421</v>
      </c>
      <c r="E128" s="17">
        <v>1</v>
      </c>
      <c r="F128" s="22">
        <v>1</v>
      </c>
      <c r="G128" s="13">
        <v>0.75</v>
      </c>
      <c r="H128" s="20"/>
      <c r="I128" s="20"/>
      <c r="J128" s="14" t="s">
        <v>269</v>
      </c>
      <c r="K128" s="14" t="s">
        <v>269</v>
      </c>
      <c r="L128" s="14" t="s">
        <v>269</v>
      </c>
      <c r="M128" s="14" t="s">
        <v>269</v>
      </c>
      <c r="N128" s="14" t="s">
        <v>269</v>
      </c>
      <c r="O128" s="14" t="s">
        <v>269</v>
      </c>
      <c r="P128" s="27"/>
      <c r="Q128" s="21" t="s">
        <v>270</v>
      </c>
      <c r="R128" s="16"/>
      <c r="S128" s="16" t="s">
        <v>432</v>
      </c>
      <c r="T128" s="16" t="s">
        <v>275</v>
      </c>
    </row>
    <row r="129" spans="1:20" ht="45" x14ac:dyDescent="0.25">
      <c r="A129" s="5" t="s">
        <v>435</v>
      </c>
      <c r="B129" s="16" t="s">
        <v>436</v>
      </c>
      <c r="C129" s="16" t="s">
        <v>437</v>
      </c>
      <c r="D129" s="16" t="s">
        <v>421</v>
      </c>
      <c r="E129" s="17">
        <v>1</v>
      </c>
      <c r="F129" s="22">
        <v>1</v>
      </c>
      <c r="G129" s="13" t="s">
        <v>298</v>
      </c>
      <c r="H129" s="20"/>
      <c r="I129" s="20"/>
      <c r="J129" s="14" t="s">
        <v>269</v>
      </c>
      <c r="K129" s="14" t="s">
        <v>269</v>
      </c>
      <c r="L129" s="14" t="s">
        <v>269</v>
      </c>
      <c r="M129" s="14" t="s">
        <v>269</v>
      </c>
      <c r="N129" s="14" t="s">
        <v>269</v>
      </c>
      <c r="O129" s="14" t="s">
        <v>269</v>
      </c>
      <c r="P129" s="27"/>
      <c r="Q129" s="21" t="s">
        <v>270</v>
      </c>
      <c r="R129" s="5"/>
      <c r="S129" s="5" t="s">
        <v>435</v>
      </c>
      <c r="T129" s="16" t="s">
        <v>275</v>
      </c>
    </row>
    <row r="130" spans="1:20" ht="45" x14ac:dyDescent="0.25">
      <c r="A130" s="5" t="s">
        <v>438</v>
      </c>
      <c r="B130" s="16" t="s">
        <v>439</v>
      </c>
      <c r="C130" s="16" t="s">
        <v>440</v>
      </c>
      <c r="D130" s="16" t="s">
        <v>421</v>
      </c>
      <c r="E130" s="17">
        <v>2</v>
      </c>
      <c r="F130" s="22">
        <v>2</v>
      </c>
      <c r="G130" s="13">
        <v>0.75</v>
      </c>
      <c r="H130" s="20"/>
      <c r="I130" s="20"/>
      <c r="J130" s="14" t="s">
        <v>269</v>
      </c>
      <c r="K130" s="14" t="s">
        <v>269</v>
      </c>
      <c r="L130" s="14" t="s">
        <v>269</v>
      </c>
      <c r="M130" s="14" t="s">
        <v>269</v>
      </c>
      <c r="N130" s="14" t="s">
        <v>269</v>
      </c>
      <c r="O130" s="14" t="s">
        <v>269</v>
      </c>
      <c r="P130" s="27"/>
      <c r="Q130" s="21" t="s">
        <v>270</v>
      </c>
      <c r="R130" s="5"/>
      <c r="S130" s="5" t="s">
        <v>438</v>
      </c>
      <c r="T130" s="16" t="s">
        <v>275</v>
      </c>
    </row>
    <row r="131" spans="1:20" ht="45" x14ac:dyDescent="0.25">
      <c r="A131" s="5" t="s">
        <v>441</v>
      </c>
      <c r="B131" s="16" t="s">
        <v>442</v>
      </c>
      <c r="C131" s="16" t="s">
        <v>443</v>
      </c>
      <c r="D131" s="16" t="s">
        <v>421</v>
      </c>
      <c r="E131" s="17">
        <v>1</v>
      </c>
      <c r="F131" s="22">
        <v>1</v>
      </c>
      <c r="G131" s="13">
        <v>0.75</v>
      </c>
      <c r="H131" s="20"/>
      <c r="I131" s="20"/>
      <c r="J131" s="14" t="s">
        <v>269</v>
      </c>
      <c r="K131" s="14" t="s">
        <v>269</v>
      </c>
      <c r="L131" s="14" t="s">
        <v>269</v>
      </c>
      <c r="M131" s="14" t="s">
        <v>269</v>
      </c>
      <c r="N131" s="14" t="s">
        <v>269</v>
      </c>
      <c r="O131" s="14" t="s">
        <v>269</v>
      </c>
      <c r="P131" s="27"/>
      <c r="Q131" s="21" t="s">
        <v>270</v>
      </c>
      <c r="R131" s="5"/>
      <c r="S131" s="5" t="s">
        <v>441</v>
      </c>
      <c r="T131" s="16" t="s">
        <v>275</v>
      </c>
    </row>
    <row r="132" spans="1:20" ht="45" x14ac:dyDescent="0.25">
      <c r="A132" s="5" t="s">
        <v>444</v>
      </c>
      <c r="B132" s="16" t="s">
        <v>445</v>
      </c>
      <c r="C132" s="16" t="s">
        <v>446</v>
      </c>
      <c r="D132" s="16" t="s">
        <v>421</v>
      </c>
      <c r="E132" s="17">
        <v>2</v>
      </c>
      <c r="F132" s="22">
        <v>2</v>
      </c>
      <c r="G132" s="13">
        <v>0.75</v>
      </c>
      <c r="H132" s="20"/>
      <c r="I132" s="20"/>
      <c r="J132" s="14" t="s">
        <v>269</v>
      </c>
      <c r="K132" s="14" t="s">
        <v>269</v>
      </c>
      <c r="L132" s="14" t="s">
        <v>269</v>
      </c>
      <c r="M132" s="14" t="s">
        <v>269</v>
      </c>
      <c r="N132" s="14" t="s">
        <v>269</v>
      </c>
      <c r="O132" s="14" t="s">
        <v>269</v>
      </c>
      <c r="P132" s="27"/>
      <c r="Q132" s="21" t="s">
        <v>270</v>
      </c>
      <c r="R132" s="5"/>
      <c r="S132" s="5" t="s">
        <v>444</v>
      </c>
      <c r="T132" s="16" t="s">
        <v>275</v>
      </c>
    </row>
    <row r="133" spans="1:20" ht="45" x14ac:dyDescent="0.25">
      <c r="A133" s="5" t="s">
        <v>447</v>
      </c>
      <c r="B133" s="16" t="s">
        <v>448</v>
      </c>
      <c r="C133" s="16" t="s">
        <v>449</v>
      </c>
      <c r="D133" s="16" t="s">
        <v>421</v>
      </c>
      <c r="E133" s="17">
        <v>2</v>
      </c>
      <c r="F133" s="22">
        <v>2</v>
      </c>
      <c r="G133" s="13">
        <v>0.75</v>
      </c>
      <c r="H133" s="20"/>
      <c r="I133" s="20"/>
      <c r="J133" s="14" t="s">
        <v>269</v>
      </c>
      <c r="K133" s="14" t="s">
        <v>269</v>
      </c>
      <c r="L133" s="14" t="s">
        <v>269</v>
      </c>
      <c r="M133" s="14" t="s">
        <v>269</v>
      </c>
      <c r="N133" s="14" t="s">
        <v>269</v>
      </c>
      <c r="O133" s="14" t="s">
        <v>269</v>
      </c>
      <c r="P133" s="27"/>
      <c r="Q133" s="21" t="s">
        <v>270</v>
      </c>
      <c r="R133" s="5"/>
      <c r="S133" s="5" t="s">
        <v>447</v>
      </c>
      <c r="T133" s="16" t="s">
        <v>275</v>
      </c>
    </row>
    <row r="134" spans="1:20" ht="45" x14ac:dyDescent="0.25">
      <c r="A134" s="5" t="s">
        <v>450</v>
      </c>
      <c r="B134" s="16" t="s">
        <v>451</v>
      </c>
      <c r="C134" s="16" t="s">
        <v>452</v>
      </c>
      <c r="D134" s="16" t="s">
        <v>421</v>
      </c>
      <c r="E134" s="17">
        <v>2</v>
      </c>
      <c r="F134" s="22">
        <v>2</v>
      </c>
      <c r="G134" s="13">
        <v>0.75</v>
      </c>
      <c r="H134" s="20"/>
      <c r="I134" s="20"/>
      <c r="J134" s="14" t="s">
        <v>269</v>
      </c>
      <c r="K134" s="14" t="s">
        <v>269</v>
      </c>
      <c r="L134" s="14" t="s">
        <v>269</v>
      </c>
      <c r="M134" s="14" t="s">
        <v>269</v>
      </c>
      <c r="N134" s="14" t="s">
        <v>269</v>
      </c>
      <c r="O134" s="14" t="s">
        <v>269</v>
      </c>
      <c r="P134" s="27"/>
      <c r="Q134" s="21" t="s">
        <v>270</v>
      </c>
      <c r="R134" s="5"/>
      <c r="S134" s="5" t="s">
        <v>450</v>
      </c>
      <c r="T134" s="16" t="s">
        <v>275</v>
      </c>
    </row>
    <row r="135" spans="1:20" x14ac:dyDescent="0.25">
      <c r="A135" s="145" t="s">
        <v>215</v>
      </c>
      <c r="B135" s="145"/>
      <c r="C135" s="145"/>
      <c r="D135" s="145"/>
      <c r="E135" s="12"/>
      <c r="F135" s="19">
        <f>SUM(F119:F134)</f>
        <v>28</v>
      </c>
      <c r="G135" s="19"/>
      <c r="H135" s="14"/>
      <c r="I135" s="14"/>
      <c r="J135" s="14"/>
      <c r="K135" s="14"/>
      <c r="L135" s="14"/>
      <c r="M135" s="14"/>
      <c r="N135" s="14"/>
      <c r="O135" s="14"/>
      <c r="P135" s="7"/>
      <c r="Q135" s="15"/>
      <c r="R135" s="5"/>
      <c r="S135" s="5"/>
      <c r="T135" s="5"/>
    </row>
    <row r="136" spans="1:20" x14ac:dyDescent="0.25">
      <c r="A136" s="115" t="s">
        <v>537</v>
      </c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7"/>
    </row>
    <row r="137" spans="1:20" x14ac:dyDescent="0.25">
      <c r="A137" s="140" t="s">
        <v>459</v>
      </c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2"/>
    </row>
    <row r="138" spans="1:20" ht="90" x14ac:dyDescent="0.25">
      <c r="A138" s="5" t="s">
        <v>460</v>
      </c>
      <c r="B138" s="5" t="s">
        <v>461</v>
      </c>
      <c r="C138" s="5" t="s">
        <v>462</v>
      </c>
      <c r="D138" s="5" t="s">
        <v>542</v>
      </c>
      <c r="E138" s="5">
        <v>3</v>
      </c>
      <c r="F138" s="3">
        <v>2</v>
      </c>
      <c r="G138" s="4">
        <v>0.75</v>
      </c>
      <c r="H138" s="3">
        <v>0</v>
      </c>
      <c r="I138" s="4">
        <v>0</v>
      </c>
      <c r="J138" s="3">
        <v>0</v>
      </c>
      <c r="K138" s="3">
        <v>0</v>
      </c>
      <c r="L138" s="4">
        <v>0</v>
      </c>
      <c r="M138" s="3">
        <v>0</v>
      </c>
      <c r="N138" s="4">
        <v>0</v>
      </c>
      <c r="O138" s="3">
        <v>0</v>
      </c>
      <c r="P138" s="5" t="s">
        <v>463</v>
      </c>
      <c r="Q138" s="5" t="s">
        <v>23</v>
      </c>
      <c r="R138" s="5" t="s">
        <v>463</v>
      </c>
      <c r="S138" s="5" t="s">
        <v>464</v>
      </c>
      <c r="T138" s="5" t="s">
        <v>465</v>
      </c>
    </row>
    <row r="139" spans="1:20" ht="90" x14ac:dyDescent="0.25">
      <c r="A139" s="5" t="s">
        <v>466</v>
      </c>
      <c r="B139" s="5" t="s">
        <v>467</v>
      </c>
      <c r="C139" s="5" t="s">
        <v>468</v>
      </c>
      <c r="D139" s="5" t="s">
        <v>542</v>
      </c>
      <c r="E139" s="5">
        <v>3</v>
      </c>
      <c r="F139" s="3">
        <v>2</v>
      </c>
      <c r="G139" s="4">
        <v>0.75</v>
      </c>
      <c r="H139" s="3">
        <v>0</v>
      </c>
      <c r="I139" s="4">
        <v>0</v>
      </c>
      <c r="J139" s="3">
        <v>0</v>
      </c>
      <c r="K139" s="3">
        <v>0</v>
      </c>
      <c r="L139" s="4">
        <v>0</v>
      </c>
      <c r="M139" s="3">
        <v>0</v>
      </c>
      <c r="N139" s="4">
        <v>0</v>
      </c>
      <c r="O139" s="3">
        <v>0</v>
      </c>
      <c r="P139" s="5" t="s">
        <v>463</v>
      </c>
      <c r="Q139" s="5" t="s">
        <v>23</v>
      </c>
      <c r="R139" s="5" t="s">
        <v>463</v>
      </c>
      <c r="S139" s="5" t="s">
        <v>469</v>
      </c>
      <c r="T139" s="5" t="s">
        <v>465</v>
      </c>
    </row>
    <row r="140" spans="1:20" ht="90" x14ac:dyDescent="0.25">
      <c r="A140" s="5" t="s">
        <v>470</v>
      </c>
      <c r="B140" s="5" t="s">
        <v>471</v>
      </c>
      <c r="C140" s="5" t="s">
        <v>472</v>
      </c>
      <c r="D140" s="5" t="s">
        <v>542</v>
      </c>
      <c r="E140" s="5">
        <v>3</v>
      </c>
      <c r="F140" s="3">
        <v>2</v>
      </c>
      <c r="G140" s="4">
        <v>0.75</v>
      </c>
      <c r="H140" s="3">
        <v>0</v>
      </c>
      <c r="I140" s="4">
        <v>0</v>
      </c>
      <c r="J140" s="3">
        <v>0</v>
      </c>
      <c r="K140" s="3">
        <v>0</v>
      </c>
      <c r="L140" s="4">
        <v>0</v>
      </c>
      <c r="M140" s="3">
        <v>0</v>
      </c>
      <c r="N140" s="4">
        <v>0</v>
      </c>
      <c r="O140" s="3">
        <v>0</v>
      </c>
      <c r="P140" s="5" t="s">
        <v>463</v>
      </c>
      <c r="Q140" s="5" t="s">
        <v>23</v>
      </c>
      <c r="R140" s="5" t="s">
        <v>463</v>
      </c>
      <c r="S140" s="5" t="s">
        <v>473</v>
      </c>
      <c r="T140" s="5" t="s">
        <v>465</v>
      </c>
    </row>
    <row r="141" spans="1:20" ht="90" x14ac:dyDescent="0.25">
      <c r="A141" s="5" t="s">
        <v>474</v>
      </c>
      <c r="B141" s="5" t="s">
        <v>475</v>
      </c>
      <c r="C141" s="5">
        <v>39649064</v>
      </c>
      <c r="D141" s="5" t="s">
        <v>542</v>
      </c>
      <c r="E141" s="5">
        <v>3</v>
      </c>
      <c r="F141" s="3">
        <v>2</v>
      </c>
      <c r="G141" s="4">
        <v>0.75</v>
      </c>
      <c r="H141" s="3">
        <v>0</v>
      </c>
      <c r="I141" s="4">
        <v>0</v>
      </c>
      <c r="J141" s="3">
        <v>0</v>
      </c>
      <c r="K141" s="3">
        <v>0</v>
      </c>
      <c r="L141" s="4">
        <v>0</v>
      </c>
      <c r="M141" s="3">
        <v>0</v>
      </c>
      <c r="N141" s="4">
        <v>0</v>
      </c>
      <c r="O141" s="3">
        <v>0</v>
      </c>
      <c r="P141" s="5" t="s">
        <v>463</v>
      </c>
      <c r="Q141" s="5" t="s">
        <v>23</v>
      </c>
      <c r="R141" s="5" t="s">
        <v>463</v>
      </c>
      <c r="S141" s="5" t="s">
        <v>476</v>
      </c>
      <c r="T141" s="5" t="s">
        <v>465</v>
      </c>
    </row>
    <row r="142" spans="1:20" ht="90.75" thickBot="1" x14ac:dyDescent="0.3">
      <c r="A142" s="5" t="s">
        <v>477</v>
      </c>
      <c r="B142" s="5" t="s">
        <v>478</v>
      </c>
      <c r="C142" s="5" t="s">
        <v>479</v>
      </c>
      <c r="D142" s="5" t="s">
        <v>542</v>
      </c>
      <c r="E142" s="5">
        <v>1.5</v>
      </c>
      <c r="F142" s="3">
        <v>1</v>
      </c>
      <c r="G142" s="4">
        <v>0.75</v>
      </c>
      <c r="H142" s="3">
        <v>0</v>
      </c>
      <c r="I142" s="4">
        <v>0</v>
      </c>
      <c r="J142" s="3">
        <v>0</v>
      </c>
      <c r="K142" s="3">
        <v>0</v>
      </c>
      <c r="L142" s="4">
        <v>0</v>
      </c>
      <c r="M142" s="3">
        <v>0</v>
      </c>
      <c r="N142" s="4">
        <v>0</v>
      </c>
      <c r="O142" s="3">
        <v>0</v>
      </c>
      <c r="P142" s="5" t="s">
        <v>463</v>
      </c>
      <c r="Q142" s="5" t="s">
        <v>23</v>
      </c>
      <c r="R142" s="5" t="s">
        <v>463</v>
      </c>
      <c r="S142" s="5" t="s">
        <v>480</v>
      </c>
      <c r="T142" s="5" t="s">
        <v>465</v>
      </c>
    </row>
    <row r="143" spans="1:20" ht="15.75" thickBot="1" x14ac:dyDescent="0.3">
      <c r="A143" s="134" t="s">
        <v>453</v>
      </c>
      <c r="B143" s="135"/>
      <c r="C143" s="135"/>
      <c r="D143" s="135"/>
      <c r="E143" s="136"/>
      <c r="F143" s="23">
        <v>9</v>
      </c>
      <c r="G143" s="23">
        <v>3.75</v>
      </c>
      <c r="H143" s="23">
        <v>0</v>
      </c>
      <c r="I143" s="23">
        <v>0</v>
      </c>
      <c r="J143" s="23">
        <v>0</v>
      </c>
      <c r="K143" s="23">
        <v>0</v>
      </c>
      <c r="L143" s="24">
        <v>0</v>
      </c>
      <c r="M143" s="24">
        <v>0</v>
      </c>
      <c r="N143" s="24">
        <v>0</v>
      </c>
      <c r="O143" s="25">
        <v>0</v>
      </c>
      <c r="P143" s="137"/>
      <c r="Q143" s="138"/>
      <c r="R143" s="138"/>
      <c r="S143" s="138"/>
      <c r="T143" s="139"/>
    </row>
    <row r="144" spans="1:20" x14ac:dyDescent="0.25">
      <c r="A144" s="140" t="s">
        <v>482</v>
      </c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2"/>
    </row>
    <row r="145" spans="1:20" ht="90" x14ac:dyDescent="0.25">
      <c r="A145" s="5" t="s">
        <v>483</v>
      </c>
      <c r="B145" s="5" t="s">
        <v>484</v>
      </c>
      <c r="C145" s="5" t="s">
        <v>485</v>
      </c>
      <c r="D145" s="5" t="s">
        <v>542</v>
      </c>
      <c r="E145" s="5">
        <v>3</v>
      </c>
      <c r="F145" s="3">
        <v>2</v>
      </c>
      <c r="G145" s="4">
        <v>0.75</v>
      </c>
      <c r="H145" s="3">
        <v>0</v>
      </c>
      <c r="I145" s="4">
        <v>0</v>
      </c>
      <c r="J145" s="3">
        <v>0</v>
      </c>
      <c r="K145" s="3">
        <v>0</v>
      </c>
      <c r="L145" s="4">
        <v>0</v>
      </c>
      <c r="M145" s="3">
        <v>0</v>
      </c>
      <c r="N145" s="4">
        <v>0</v>
      </c>
      <c r="O145" s="3">
        <v>0</v>
      </c>
      <c r="P145" s="5" t="s">
        <v>463</v>
      </c>
      <c r="Q145" s="5" t="s">
        <v>23</v>
      </c>
      <c r="R145" s="5" t="s">
        <v>463</v>
      </c>
      <c r="S145" s="5" t="s">
        <v>486</v>
      </c>
      <c r="T145" s="5" t="s">
        <v>465</v>
      </c>
    </row>
    <row r="146" spans="1:20" ht="90" x14ac:dyDescent="0.25">
      <c r="A146" s="5" t="s">
        <v>487</v>
      </c>
      <c r="B146" s="5" t="s">
        <v>488</v>
      </c>
      <c r="C146" s="5" t="s">
        <v>489</v>
      </c>
      <c r="D146" s="5" t="s">
        <v>542</v>
      </c>
      <c r="E146" s="5">
        <v>3</v>
      </c>
      <c r="F146" s="3">
        <v>2</v>
      </c>
      <c r="G146" s="4">
        <v>0.75</v>
      </c>
      <c r="H146" s="3">
        <v>0</v>
      </c>
      <c r="I146" s="4">
        <v>0</v>
      </c>
      <c r="J146" s="3">
        <v>0</v>
      </c>
      <c r="K146" s="3">
        <v>0</v>
      </c>
      <c r="L146" s="4">
        <v>0</v>
      </c>
      <c r="M146" s="3">
        <v>0</v>
      </c>
      <c r="N146" s="4">
        <v>0</v>
      </c>
      <c r="O146" s="3">
        <v>0</v>
      </c>
      <c r="P146" s="5" t="s">
        <v>463</v>
      </c>
      <c r="Q146" s="5" t="s">
        <v>23</v>
      </c>
      <c r="R146" s="5" t="s">
        <v>463</v>
      </c>
      <c r="S146" s="5" t="s">
        <v>490</v>
      </c>
      <c r="T146" s="5" t="s">
        <v>465</v>
      </c>
    </row>
    <row r="147" spans="1:20" ht="90" x14ac:dyDescent="0.25">
      <c r="A147" s="5" t="s">
        <v>491</v>
      </c>
      <c r="B147" s="5" t="s">
        <v>492</v>
      </c>
      <c r="C147" s="5" t="s">
        <v>493</v>
      </c>
      <c r="D147" s="5" t="s">
        <v>542</v>
      </c>
      <c r="E147" s="5">
        <v>3</v>
      </c>
      <c r="F147" s="3">
        <v>3</v>
      </c>
      <c r="G147" s="4">
        <v>0.75</v>
      </c>
      <c r="H147" s="3">
        <v>0</v>
      </c>
      <c r="I147" s="4">
        <v>0</v>
      </c>
      <c r="J147" s="3">
        <v>0</v>
      </c>
      <c r="K147" s="3">
        <v>0</v>
      </c>
      <c r="L147" s="4">
        <v>0</v>
      </c>
      <c r="M147" s="3">
        <v>0</v>
      </c>
      <c r="N147" s="4">
        <v>0</v>
      </c>
      <c r="O147" s="3">
        <v>0</v>
      </c>
      <c r="P147" s="5" t="s">
        <v>463</v>
      </c>
      <c r="Q147" s="5" t="s">
        <v>23</v>
      </c>
      <c r="R147" s="5" t="s">
        <v>463</v>
      </c>
      <c r="S147" s="5" t="s">
        <v>494</v>
      </c>
      <c r="T147" s="5" t="s">
        <v>465</v>
      </c>
    </row>
    <row r="148" spans="1:20" ht="90" x14ac:dyDescent="0.25">
      <c r="A148" s="5" t="s">
        <v>495</v>
      </c>
      <c r="B148" s="5" t="s">
        <v>496</v>
      </c>
      <c r="C148" s="5" t="s">
        <v>497</v>
      </c>
      <c r="D148" s="5" t="s">
        <v>542</v>
      </c>
      <c r="E148" s="5">
        <v>3</v>
      </c>
      <c r="F148" s="3">
        <v>3</v>
      </c>
      <c r="G148" s="4">
        <v>0.75</v>
      </c>
      <c r="H148" s="3">
        <v>0</v>
      </c>
      <c r="I148" s="4">
        <v>0</v>
      </c>
      <c r="J148" s="3">
        <v>0</v>
      </c>
      <c r="K148" s="3">
        <v>0</v>
      </c>
      <c r="L148" s="4">
        <v>0</v>
      </c>
      <c r="M148" s="3">
        <v>0</v>
      </c>
      <c r="N148" s="4">
        <v>0</v>
      </c>
      <c r="O148" s="3">
        <v>0</v>
      </c>
      <c r="P148" s="5" t="s">
        <v>463</v>
      </c>
      <c r="Q148" s="5" t="s">
        <v>23</v>
      </c>
      <c r="R148" s="5" t="s">
        <v>463</v>
      </c>
      <c r="S148" s="5" t="s">
        <v>498</v>
      </c>
      <c r="T148" s="5" t="s">
        <v>465</v>
      </c>
    </row>
    <row r="149" spans="1:20" ht="90.75" thickBot="1" x14ac:dyDescent="0.3">
      <c r="A149" s="5" t="s">
        <v>499</v>
      </c>
      <c r="B149" s="5" t="s">
        <v>500</v>
      </c>
      <c r="C149" s="5" t="s">
        <v>501</v>
      </c>
      <c r="D149" s="5" t="s">
        <v>268</v>
      </c>
      <c r="E149" s="5">
        <v>7</v>
      </c>
      <c r="F149" s="3">
        <v>3</v>
      </c>
      <c r="G149" s="4">
        <v>0.75</v>
      </c>
      <c r="H149" s="3">
        <v>0</v>
      </c>
      <c r="I149" s="4">
        <v>0</v>
      </c>
      <c r="J149" s="3">
        <v>0</v>
      </c>
      <c r="K149" s="3">
        <v>0</v>
      </c>
      <c r="L149" s="4">
        <v>0</v>
      </c>
      <c r="M149" s="3">
        <v>0</v>
      </c>
      <c r="N149" s="4">
        <v>0</v>
      </c>
      <c r="O149" s="3">
        <v>0</v>
      </c>
      <c r="P149" s="5" t="s">
        <v>463</v>
      </c>
      <c r="Q149" s="5" t="s">
        <v>23</v>
      </c>
      <c r="R149" s="5" t="s">
        <v>463</v>
      </c>
      <c r="S149" s="5" t="s">
        <v>502</v>
      </c>
      <c r="T149" s="5" t="s">
        <v>465</v>
      </c>
    </row>
    <row r="150" spans="1:20" ht="15.75" thickBot="1" x14ac:dyDescent="0.3">
      <c r="A150" s="134" t="s">
        <v>453</v>
      </c>
      <c r="B150" s="135"/>
      <c r="C150" s="135"/>
      <c r="D150" s="135"/>
      <c r="E150" s="136"/>
      <c r="F150" s="23">
        <v>13</v>
      </c>
      <c r="G150" s="23">
        <v>3.75</v>
      </c>
      <c r="H150" s="23">
        <v>0</v>
      </c>
      <c r="I150" s="23">
        <v>0</v>
      </c>
      <c r="J150" s="23">
        <v>0</v>
      </c>
      <c r="K150" s="23">
        <v>0</v>
      </c>
      <c r="L150" s="24">
        <v>0</v>
      </c>
      <c r="M150" s="24">
        <v>0</v>
      </c>
      <c r="N150" s="24">
        <v>0</v>
      </c>
      <c r="O150" s="25">
        <v>0</v>
      </c>
      <c r="P150" s="137"/>
      <c r="Q150" s="138"/>
      <c r="R150" s="138"/>
      <c r="S150" s="138"/>
      <c r="T150" s="139"/>
    </row>
    <row r="151" spans="1:20" x14ac:dyDescent="0.25">
      <c r="A151" s="140" t="s">
        <v>503</v>
      </c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2"/>
    </row>
    <row r="152" spans="1:20" ht="90" x14ac:dyDescent="0.25">
      <c r="A152" s="5" t="s">
        <v>504</v>
      </c>
      <c r="B152" s="5" t="s">
        <v>505</v>
      </c>
      <c r="C152" s="5" t="s">
        <v>506</v>
      </c>
      <c r="D152" s="5" t="s">
        <v>542</v>
      </c>
      <c r="E152" s="5">
        <v>3</v>
      </c>
      <c r="F152" s="3">
        <v>2</v>
      </c>
      <c r="G152" s="4">
        <v>0.75</v>
      </c>
      <c r="H152" s="3">
        <v>0</v>
      </c>
      <c r="I152" s="4">
        <v>0</v>
      </c>
      <c r="J152" s="3">
        <v>0</v>
      </c>
      <c r="K152" s="3">
        <v>0</v>
      </c>
      <c r="L152" s="4">
        <v>0</v>
      </c>
      <c r="M152" s="3">
        <v>0</v>
      </c>
      <c r="N152" s="4">
        <v>0</v>
      </c>
      <c r="O152" s="3">
        <v>0</v>
      </c>
      <c r="P152" s="5" t="s">
        <v>463</v>
      </c>
      <c r="Q152" s="5" t="s">
        <v>23</v>
      </c>
      <c r="R152" s="5" t="s">
        <v>463</v>
      </c>
      <c r="S152" s="5" t="s">
        <v>507</v>
      </c>
      <c r="T152" s="5" t="s">
        <v>465</v>
      </c>
    </row>
    <row r="153" spans="1:20" ht="90.75" thickBot="1" x14ac:dyDescent="0.3">
      <c r="A153" s="5" t="s">
        <v>508</v>
      </c>
      <c r="B153" s="5" t="s">
        <v>509</v>
      </c>
      <c r="C153" s="5" t="s">
        <v>510</v>
      </c>
      <c r="D153" s="5" t="s">
        <v>542</v>
      </c>
      <c r="E153" s="5">
        <v>3</v>
      </c>
      <c r="F153" s="3">
        <v>2</v>
      </c>
      <c r="G153" s="4">
        <v>0.75</v>
      </c>
      <c r="H153" s="3">
        <v>0</v>
      </c>
      <c r="I153" s="4">
        <v>0</v>
      </c>
      <c r="J153" s="3">
        <v>0</v>
      </c>
      <c r="K153" s="3">
        <v>0</v>
      </c>
      <c r="L153" s="4">
        <v>0</v>
      </c>
      <c r="M153" s="3">
        <v>0</v>
      </c>
      <c r="N153" s="4">
        <v>0</v>
      </c>
      <c r="O153" s="3">
        <v>0</v>
      </c>
      <c r="P153" s="5" t="s">
        <v>463</v>
      </c>
      <c r="Q153" s="5" t="s">
        <v>23</v>
      </c>
      <c r="R153" s="5" t="s">
        <v>463</v>
      </c>
      <c r="S153" s="5" t="s">
        <v>511</v>
      </c>
      <c r="T153" s="5" t="s">
        <v>465</v>
      </c>
    </row>
    <row r="154" spans="1:20" ht="15.75" thickBot="1" x14ac:dyDescent="0.3">
      <c r="A154" s="134" t="s">
        <v>453</v>
      </c>
      <c r="B154" s="135"/>
      <c r="C154" s="135"/>
      <c r="D154" s="135"/>
      <c r="E154" s="136"/>
      <c r="F154" s="23">
        <v>4</v>
      </c>
      <c r="G154" s="23">
        <v>1.5</v>
      </c>
      <c r="H154" s="23">
        <v>0</v>
      </c>
      <c r="I154" s="23">
        <v>0</v>
      </c>
      <c r="J154" s="23">
        <v>0</v>
      </c>
      <c r="K154" s="23">
        <v>0</v>
      </c>
      <c r="L154" s="24">
        <v>0</v>
      </c>
      <c r="M154" s="24">
        <v>0</v>
      </c>
      <c r="N154" s="24">
        <v>0</v>
      </c>
      <c r="O154" s="25">
        <v>0</v>
      </c>
      <c r="P154" s="137"/>
      <c r="Q154" s="138"/>
      <c r="R154" s="138"/>
      <c r="S154" s="138"/>
      <c r="T154" s="139"/>
    </row>
    <row r="155" spans="1:20" x14ac:dyDescent="0.25">
      <c r="A155" s="140" t="s">
        <v>512</v>
      </c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2"/>
    </row>
    <row r="156" spans="1:20" ht="90.75" thickBot="1" x14ac:dyDescent="0.3">
      <c r="A156" s="5" t="s">
        <v>513</v>
      </c>
      <c r="B156" s="5" t="s">
        <v>514</v>
      </c>
      <c r="C156" s="5" t="s">
        <v>515</v>
      </c>
      <c r="D156" s="5" t="s">
        <v>542</v>
      </c>
      <c r="E156" s="5">
        <v>3</v>
      </c>
      <c r="F156" s="3">
        <v>1</v>
      </c>
      <c r="G156" s="4">
        <v>0.75</v>
      </c>
      <c r="H156" s="3">
        <v>0</v>
      </c>
      <c r="I156" s="4">
        <v>0</v>
      </c>
      <c r="J156" s="3">
        <v>0</v>
      </c>
      <c r="K156" s="3">
        <v>0</v>
      </c>
      <c r="L156" s="4">
        <v>0</v>
      </c>
      <c r="M156" s="3">
        <v>0</v>
      </c>
      <c r="N156" s="4">
        <v>0</v>
      </c>
      <c r="O156" s="3">
        <v>0</v>
      </c>
      <c r="P156" s="5" t="s">
        <v>463</v>
      </c>
      <c r="Q156" s="5" t="s">
        <v>23</v>
      </c>
      <c r="R156" s="5" t="s">
        <v>463</v>
      </c>
      <c r="S156" s="5" t="s">
        <v>516</v>
      </c>
      <c r="T156" s="5" t="s">
        <v>465</v>
      </c>
    </row>
    <row r="157" spans="1:20" ht="15.75" thickBot="1" x14ac:dyDescent="0.3">
      <c r="A157" s="134" t="s">
        <v>453</v>
      </c>
      <c r="B157" s="135"/>
      <c r="C157" s="135"/>
      <c r="D157" s="135"/>
      <c r="E157" s="136"/>
      <c r="F157" s="23">
        <v>1</v>
      </c>
      <c r="G157" s="23">
        <v>0.75</v>
      </c>
      <c r="H157" s="23">
        <v>0</v>
      </c>
      <c r="I157" s="23">
        <v>0</v>
      </c>
      <c r="J157" s="23">
        <v>0</v>
      </c>
      <c r="K157" s="23">
        <v>0</v>
      </c>
      <c r="L157" s="24">
        <v>0</v>
      </c>
      <c r="M157" s="24">
        <v>0</v>
      </c>
      <c r="N157" s="24">
        <v>0</v>
      </c>
      <c r="O157" s="25">
        <v>0</v>
      </c>
      <c r="P157" s="137"/>
      <c r="Q157" s="138"/>
      <c r="R157" s="138"/>
      <c r="S157" s="138"/>
      <c r="T157" s="139"/>
    </row>
    <row r="159" spans="1:20" x14ac:dyDescent="0.25">
      <c r="A159" s="133" t="s">
        <v>481</v>
      </c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</row>
    <row r="160" spans="1:20" x14ac:dyDescent="0.25">
      <c r="A160" s="133" t="s">
        <v>459</v>
      </c>
      <c r="B160" s="133"/>
      <c r="C160" s="133"/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</row>
    <row r="161" spans="1:20" ht="90" x14ac:dyDescent="0.25">
      <c r="A161" s="79" t="s">
        <v>517</v>
      </c>
      <c r="B161" s="79" t="s">
        <v>518</v>
      </c>
      <c r="C161" s="79" t="s">
        <v>519</v>
      </c>
      <c r="D161" s="79" t="s">
        <v>268</v>
      </c>
      <c r="E161" s="79">
        <v>6</v>
      </c>
      <c r="F161" s="3">
        <v>2</v>
      </c>
      <c r="G161" s="3">
        <v>0.75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79" t="s">
        <v>463</v>
      </c>
      <c r="Q161" s="79" t="s">
        <v>23</v>
      </c>
      <c r="R161" s="79" t="s">
        <v>463</v>
      </c>
      <c r="S161" s="79" t="s">
        <v>520</v>
      </c>
      <c r="T161" s="79" t="s">
        <v>465</v>
      </c>
    </row>
    <row r="162" spans="1:20" ht="90" x14ac:dyDescent="0.25">
      <c r="A162" s="79" t="s">
        <v>521</v>
      </c>
      <c r="B162" s="79" t="s">
        <v>522</v>
      </c>
      <c r="C162" s="79" t="s">
        <v>523</v>
      </c>
      <c r="D162" s="79" t="s">
        <v>268</v>
      </c>
      <c r="E162" s="79">
        <v>6</v>
      </c>
      <c r="F162" s="3">
        <v>2</v>
      </c>
      <c r="G162" s="3">
        <v>0.75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79" t="s">
        <v>463</v>
      </c>
      <c r="Q162" s="79" t="s">
        <v>23</v>
      </c>
      <c r="R162" s="79" t="s">
        <v>463</v>
      </c>
      <c r="S162" s="79" t="s">
        <v>524</v>
      </c>
      <c r="T162" s="79" t="s">
        <v>465</v>
      </c>
    </row>
    <row r="163" spans="1:20" ht="90" x14ac:dyDescent="0.25">
      <c r="A163" s="79" t="s">
        <v>525</v>
      </c>
      <c r="B163" s="79" t="s">
        <v>526</v>
      </c>
      <c r="C163" s="79" t="s">
        <v>527</v>
      </c>
      <c r="D163" s="79" t="s">
        <v>268</v>
      </c>
      <c r="E163" s="79">
        <v>6</v>
      </c>
      <c r="F163" s="3">
        <v>2</v>
      </c>
      <c r="G163" s="3">
        <v>0.75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79" t="s">
        <v>463</v>
      </c>
      <c r="Q163" s="79" t="s">
        <v>23</v>
      </c>
      <c r="R163" s="79" t="s">
        <v>463</v>
      </c>
      <c r="S163" s="79" t="s">
        <v>528</v>
      </c>
      <c r="T163" s="79" t="s">
        <v>465</v>
      </c>
    </row>
    <row r="164" spans="1:20" ht="90" x14ac:dyDescent="0.25">
      <c r="A164" s="79" t="s">
        <v>529</v>
      </c>
      <c r="B164" s="79" t="s">
        <v>530</v>
      </c>
      <c r="C164" s="79" t="s">
        <v>531</v>
      </c>
      <c r="D164" s="79" t="s">
        <v>268</v>
      </c>
      <c r="E164" s="79">
        <v>6</v>
      </c>
      <c r="F164" s="3">
        <v>2</v>
      </c>
      <c r="G164" s="3">
        <v>0.75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79" t="s">
        <v>463</v>
      </c>
      <c r="Q164" s="79" t="s">
        <v>23</v>
      </c>
      <c r="R164" s="79" t="s">
        <v>463</v>
      </c>
      <c r="S164" s="79" t="s">
        <v>532</v>
      </c>
      <c r="T164" s="79" t="s">
        <v>465</v>
      </c>
    </row>
    <row r="165" spans="1:20" ht="90" x14ac:dyDescent="0.25">
      <c r="A165" s="79" t="s">
        <v>533</v>
      </c>
      <c r="B165" s="79" t="s">
        <v>534</v>
      </c>
      <c r="C165" s="79" t="s">
        <v>535</v>
      </c>
      <c r="D165" s="79" t="s">
        <v>542</v>
      </c>
      <c r="E165" s="79">
        <v>1.5</v>
      </c>
      <c r="F165" s="3">
        <v>1</v>
      </c>
      <c r="G165" s="3">
        <v>0.75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79" t="s">
        <v>463</v>
      </c>
      <c r="Q165" s="79" t="s">
        <v>23</v>
      </c>
      <c r="R165" s="79" t="s">
        <v>463</v>
      </c>
      <c r="S165" s="79" t="s">
        <v>536</v>
      </c>
      <c r="T165" s="79" t="s">
        <v>465</v>
      </c>
    </row>
    <row r="166" spans="1:20" x14ac:dyDescent="0.25">
      <c r="A166" s="143" t="s">
        <v>453</v>
      </c>
      <c r="B166" s="143"/>
      <c r="C166" s="143"/>
      <c r="D166" s="143"/>
      <c r="E166" s="143"/>
      <c r="F166" s="32">
        <v>9</v>
      </c>
      <c r="G166" s="32">
        <v>3.75</v>
      </c>
      <c r="H166" s="32">
        <v>0</v>
      </c>
      <c r="I166" s="32">
        <v>0</v>
      </c>
      <c r="J166" s="32">
        <v>0</v>
      </c>
      <c r="K166" s="32">
        <v>0</v>
      </c>
      <c r="L166" s="32">
        <v>0</v>
      </c>
      <c r="M166" s="32">
        <v>0</v>
      </c>
      <c r="N166" s="32">
        <v>0</v>
      </c>
      <c r="O166" s="32">
        <v>0</v>
      </c>
      <c r="P166" s="144"/>
      <c r="Q166" s="144"/>
      <c r="R166" s="144"/>
      <c r="S166" s="144"/>
      <c r="T166" s="144"/>
    </row>
    <row r="167" spans="1:20" x14ac:dyDescent="0.25">
      <c r="A167" s="133" t="s">
        <v>538</v>
      </c>
      <c r="B167" s="133"/>
      <c r="C167" s="133"/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</row>
    <row r="168" spans="1:20" ht="60" x14ac:dyDescent="0.25">
      <c r="A168" s="28" t="s">
        <v>539</v>
      </c>
      <c r="B168" s="28" t="s">
        <v>540</v>
      </c>
      <c r="C168" s="79" t="s">
        <v>541</v>
      </c>
      <c r="D168" s="79" t="s">
        <v>542</v>
      </c>
      <c r="E168" s="79">
        <v>1</v>
      </c>
      <c r="F168" s="28">
        <v>1</v>
      </c>
      <c r="G168" s="28">
        <v>0.75</v>
      </c>
      <c r="H168" s="3"/>
      <c r="I168" s="3"/>
      <c r="J168" s="3"/>
      <c r="K168" s="3"/>
      <c r="L168" s="3"/>
      <c r="M168" s="3"/>
      <c r="N168" s="3"/>
      <c r="O168" s="3"/>
      <c r="P168" s="79" t="s">
        <v>543</v>
      </c>
      <c r="Q168" s="79" t="s">
        <v>23</v>
      </c>
      <c r="R168" s="79" t="s">
        <v>543</v>
      </c>
      <c r="S168" s="28" t="s">
        <v>544</v>
      </c>
      <c r="T168" s="79" t="s">
        <v>663</v>
      </c>
    </row>
    <row r="169" spans="1:20" ht="60" x14ac:dyDescent="0.25">
      <c r="A169" s="28" t="s">
        <v>545</v>
      </c>
      <c r="B169" s="28" t="s">
        <v>546</v>
      </c>
      <c r="C169" s="79" t="s">
        <v>547</v>
      </c>
      <c r="D169" s="79" t="s">
        <v>542</v>
      </c>
      <c r="E169" s="79">
        <v>1</v>
      </c>
      <c r="F169" s="28">
        <v>1</v>
      </c>
      <c r="G169" s="28">
        <v>0.75</v>
      </c>
      <c r="H169" s="3"/>
      <c r="I169" s="3"/>
      <c r="J169" s="3"/>
      <c r="K169" s="3"/>
      <c r="L169" s="3"/>
      <c r="M169" s="3"/>
      <c r="N169" s="3"/>
      <c r="O169" s="3"/>
      <c r="P169" s="79" t="s">
        <v>543</v>
      </c>
      <c r="Q169" s="79" t="s">
        <v>23</v>
      </c>
      <c r="R169" s="79" t="s">
        <v>543</v>
      </c>
      <c r="S169" s="28" t="s">
        <v>548</v>
      </c>
      <c r="T169" s="79" t="s">
        <v>663</v>
      </c>
    </row>
    <row r="170" spans="1:20" ht="60" x14ac:dyDescent="0.25">
      <c r="A170" s="28" t="s">
        <v>549</v>
      </c>
      <c r="B170" s="28" t="s">
        <v>550</v>
      </c>
      <c r="C170" s="79" t="s">
        <v>551</v>
      </c>
      <c r="D170" s="79" t="s">
        <v>542</v>
      </c>
      <c r="E170" s="79">
        <v>1</v>
      </c>
      <c r="F170" s="28">
        <v>1</v>
      </c>
      <c r="G170" s="28">
        <v>0.75</v>
      </c>
      <c r="H170" s="3"/>
      <c r="I170" s="3"/>
      <c r="J170" s="3"/>
      <c r="K170" s="3"/>
      <c r="L170" s="3"/>
      <c r="M170" s="3"/>
      <c r="N170" s="3"/>
      <c r="O170" s="3"/>
      <c r="P170" s="79" t="s">
        <v>543</v>
      </c>
      <c r="Q170" s="79" t="s">
        <v>23</v>
      </c>
      <c r="R170" s="79" t="s">
        <v>543</v>
      </c>
      <c r="S170" s="28" t="s">
        <v>552</v>
      </c>
      <c r="T170" s="79" t="s">
        <v>663</v>
      </c>
    </row>
    <row r="171" spans="1:20" ht="60" x14ac:dyDescent="0.25">
      <c r="A171" s="28" t="s">
        <v>553</v>
      </c>
      <c r="B171" s="28" t="s">
        <v>554</v>
      </c>
      <c r="C171" s="79" t="s">
        <v>555</v>
      </c>
      <c r="D171" s="79" t="s">
        <v>542</v>
      </c>
      <c r="E171" s="79">
        <v>1</v>
      </c>
      <c r="F171" s="28">
        <v>1</v>
      </c>
      <c r="G171" s="28">
        <v>0.75</v>
      </c>
      <c r="H171" s="3"/>
      <c r="I171" s="3"/>
      <c r="J171" s="3"/>
      <c r="K171" s="3"/>
      <c r="L171" s="3"/>
      <c r="M171" s="3"/>
      <c r="N171" s="3"/>
      <c r="O171" s="3"/>
      <c r="P171" s="79" t="s">
        <v>543</v>
      </c>
      <c r="Q171" s="79" t="s">
        <v>23</v>
      </c>
      <c r="R171" s="79" t="s">
        <v>543</v>
      </c>
      <c r="S171" s="28" t="s">
        <v>556</v>
      </c>
      <c r="T171" s="79" t="s">
        <v>663</v>
      </c>
    </row>
    <row r="172" spans="1:20" ht="60" x14ac:dyDescent="0.25">
      <c r="A172" s="28" t="s">
        <v>557</v>
      </c>
      <c r="B172" s="56" t="s">
        <v>558</v>
      </c>
      <c r="C172" s="79" t="s">
        <v>559</v>
      </c>
      <c r="D172" s="79" t="s">
        <v>542</v>
      </c>
      <c r="E172" s="79">
        <v>1</v>
      </c>
      <c r="F172" s="28">
        <v>1</v>
      </c>
      <c r="G172" s="28">
        <v>0.75</v>
      </c>
      <c r="H172" s="3"/>
      <c r="I172" s="3"/>
      <c r="J172" s="3"/>
      <c r="K172" s="3"/>
      <c r="L172" s="3"/>
      <c r="M172" s="3"/>
      <c r="N172" s="3"/>
      <c r="O172" s="3"/>
      <c r="P172" s="79" t="s">
        <v>543</v>
      </c>
      <c r="Q172" s="79" t="s">
        <v>23</v>
      </c>
      <c r="R172" s="79" t="s">
        <v>543</v>
      </c>
      <c r="S172" s="28" t="s">
        <v>560</v>
      </c>
      <c r="T172" s="79" t="s">
        <v>663</v>
      </c>
    </row>
    <row r="173" spans="1:20" ht="60" x14ac:dyDescent="0.25">
      <c r="A173" s="28" t="s">
        <v>561</v>
      </c>
      <c r="B173" s="56" t="s">
        <v>562</v>
      </c>
      <c r="C173" s="79" t="s">
        <v>563</v>
      </c>
      <c r="D173" s="79" t="s">
        <v>542</v>
      </c>
      <c r="E173" s="79">
        <v>1</v>
      </c>
      <c r="F173" s="28">
        <v>1</v>
      </c>
      <c r="G173" s="28">
        <v>0.75</v>
      </c>
      <c r="H173" s="3"/>
      <c r="I173" s="3"/>
      <c r="J173" s="3"/>
      <c r="K173" s="3"/>
      <c r="L173" s="3"/>
      <c r="M173" s="3"/>
      <c r="N173" s="3"/>
      <c r="O173" s="3"/>
      <c r="P173" s="79" t="s">
        <v>543</v>
      </c>
      <c r="Q173" s="79" t="s">
        <v>23</v>
      </c>
      <c r="R173" s="79" t="s">
        <v>543</v>
      </c>
      <c r="S173" s="28" t="s">
        <v>564</v>
      </c>
      <c r="T173" s="79" t="s">
        <v>663</v>
      </c>
    </row>
    <row r="174" spans="1:20" ht="60" x14ac:dyDescent="0.25">
      <c r="A174" s="28" t="s">
        <v>565</v>
      </c>
      <c r="B174" s="56" t="s">
        <v>566</v>
      </c>
      <c r="C174" s="79" t="s">
        <v>567</v>
      </c>
      <c r="D174" s="79" t="s">
        <v>542</v>
      </c>
      <c r="E174" s="79">
        <v>1</v>
      </c>
      <c r="F174" s="28">
        <v>1</v>
      </c>
      <c r="G174" s="28">
        <v>0.75</v>
      </c>
      <c r="H174" s="3"/>
      <c r="I174" s="3"/>
      <c r="J174" s="3"/>
      <c r="K174" s="3"/>
      <c r="L174" s="3"/>
      <c r="M174" s="3"/>
      <c r="N174" s="3"/>
      <c r="O174" s="3"/>
      <c r="P174" s="79" t="s">
        <v>543</v>
      </c>
      <c r="Q174" s="79" t="s">
        <v>23</v>
      </c>
      <c r="R174" s="79" t="s">
        <v>543</v>
      </c>
      <c r="S174" s="28" t="s">
        <v>568</v>
      </c>
      <c r="T174" s="79" t="s">
        <v>663</v>
      </c>
    </row>
    <row r="175" spans="1:20" ht="60" x14ac:dyDescent="0.25">
      <c r="A175" s="28" t="s">
        <v>569</v>
      </c>
      <c r="B175" s="56" t="s">
        <v>570</v>
      </c>
      <c r="C175" s="79" t="s">
        <v>571</v>
      </c>
      <c r="D175" s="79" t="s">
        <v>542</v>
      </c>
      <c r="E175" s="79">
        <v>1</v>
      </c>
      <c r="F175" s="28">
        <v>1</v>
      </c>
      <c r="G175" s="28">
        <v>0.75</v>
      </c>
      <c r="H175" s="3"/>
      <c r="I175" s="3"/>
      <c r="J175" s="3"/>
      <c r="K175" s="3"/>
      <c r="L175" s="3"/>
      <c r="M175" s="3"/>
      <c r="N175" s="3"/>
      <c r="O175" s="3"/>
      <c r="P175" s="79" t="s">
        <v>543</v>
      </c>
      <c r="Q175" s="79" t="s">
        <v>23</v>
      </c>
      <c r="R175" s="79" t="s">
        <v>543</v>
      </c>
      <c r="S175" s="28" t="s">
        <v>572</v>
      </c>
      <c r="T175" s="79" t="s">
        <v>663</v>
      </c>
    </row>
    <row r="176" spans="1:20" ht="60" x14ac:dyDescent="0.25">
      <c r="A176" s="28" t="s">
        <v>573</v>
      </c>
      <c r="B176" s="56" t="s">
        <v>574</v>
      </c>
      <c r="C176" s="79" t="s">
        <v>575</v>
      </c>
      <c r="D176" s="79" t="s">
        <v>542</v>
      </c>
      <c r="E176" s="79">
        <v>1</v>
      </c>
      <c r="F176" s="28">
        <v>1</v>
      </c>
      <c r="G176" s="28">
        <v>0.75</v>
      </c>
      <c r="H176" s="3"/>
      <c r="I176" s="3"/>
      <c r="J176" s="3"/>
      <c r="K176" s="3"/>
      <c r="L176" s="3"/>
      <c r="M176" s="3"/>
      <c r="N176" s="3"/>
      <c r="O176" s="3"/>
      <c r="P176" s="79" t="s">
        <v>543</v>
      </c>
      <c r="Q176" s="79" t="s">
        <v>23</v>
      </c>
      <c r="R176" s="79" t="s">
        <v>543</v>
      </c>
      <c r="S176" s="28" t="s">
        <v>576</v>
      </c>
      <c r="T176" s="79" t="s">
        <v>663</v>
      </c>
    </row>
    <row r="177" spans="1:20" ht="60" x14ac:dyDescent="0.25">
      <c r="A177" s="28" t="s">
        <v>577</v>
      </c>
      <c r="B177" s="56" t="s">
        <v>578</v>
      </c>
      <c r="C177" s="79" t="s">
        <v>579</v>
      </c>
      <c r="D177" s="79" t="s">
        <v>542</v>
      </c>
      <c r="E177" s="79">
        <v>1</v>
      </c>
      <c r="F177" s="28">
        <v>1</v>
      </c>
      <c r="G177" s="28">
        <v>0.75</v>
      </c>
      <c r="H177" s="3"/>
      <c r="I177" s="3"/>
      <c r="J177" s="3"/>
      <c r="K177" s="3"/>
      <c r="L177" s="3"/>
      <c r="M177" s="3"/>
      <c r="N177" s="3"/>
      <c r="O177" s="3"/>
      <c r="P177" s="79" t="s">
        <v>543</v>
      </c>
      <c r="Q177" s="79" t="s">
        <v>23</v>
      </c>
      <c r="R177" s="79" t="s">
        <v>543</v>
      </c>
      <c r="S177" s="28" t="s">
        <v>580</v>
      </c>
      <c r="T177" s="79" t="s">
        <v>663</v>
      </c>
    </row>
    <row r="178" spans="1:20" ht="60" x14ac:dyDescent="0.25">
      <c r="A178" s="28" t="s">
        <v>581</v>
      </c>
      <c r="B178" s="56" t="s">
        <v>582</v>
      </c>
      <c r="C178" s="79" t="s">
        <v>583</v>
      </c>
      <c r="D178" s="79" t="s">
        <v>542</v>
      </c>
      <c r="E178" s="79">
        <v>2</v>
      </c>
      <c r="F178" s="28">
        <v>2</v>
      </c>
      <c r="G178" s="28">
        <v>0.75</v>
      </c>
      <c r="H178" s="3"/>
      <c r="I178" s="3"/>
      <c r="J178" s="3"/>
      <c r="K178" s="3"/>
      <c r="L178" s="3"/>
      <c r="M178" s="3"/>
      <c r="N178" s="3"/>
      <c r="O178" s="3"/>
      <c r="P178" s="79" t="s">
        <v>543</v>
      </c>
      <c r="Q178" s="79" t="s">
        <v>23</v>
      </c>
      <c r="R178" s="79" t="s">
        <v>543</v>
      </c>
      <c r="S178" s="28" t="s">
        <v>584</v>
      </c>
      <c r="T178" s="79" t="s">
        <v>663</v>
      </c>
    </row>
    <row r="179" spans="1:20" ht="60" x14ac:dyDescent="0.25">
      <c r="A179" s="28" t="s">
        <v>585</v>
      </c>
      <c r="B179" s="28" t="s">
        <v>586</v>
      </c>
      <c r="C179" s="79" t="s">
        <v>587</v>
      </c>
      <c r="D179" s="79" t="s">
        <v>542</v>
      </c>
      <c r="E179" s="79">
        <v>1</v>
      </c>
      <c r="F179" s="28">
        <v>1</v>
      </c>
      <c r="G179" s="28">
        <v>0.75</v>
      </c>
      <c r="H179" s="3"/>
      <c r="I179" s="3"/>
      <c r="J179" s="3"/>
      <c r="K179" s="3"/>
      <c r="L179" s="3"/>
      <c r="M179" s="3"/>
      <c r="N179" s="3"/>
      <c r="O179" s="3"/>
      <c r="P179" s="79" t="s">
        <v>543</v>
      </c>
      <c r="Q179" s="79" t="s">
        <v>23</v>
      </c>
      <c r="R179" s="79" t="s">
        <v>543</v>
      </c>
      <c r="S179" s="28" t="s">
        <v>588</v>
      </c>
      <c r="T179" s="79" t="s">
        <v>663</v>
      </c>
    </row>
    <row r="180" spans="1:20" ht="60" x14ac:dyDescent="0.25">
      <c r="A180" s="28" t="s">
        <v>589</v>
      </c>
      <c r="B180" s="56" t="s">
        <v>586</v>
      </c>
      <c r="C180" s="79" t="s">
        <v>587</v>
      </c>
      <c r="D180" s="79" t="s">
        <v>590</v>
      </c>
      <c r="E180" s="79">
        <v>3</v>
      </c>
      <c r="F180" s="28">
        <v>3</v>
      </c>
      <c r="G180" s="28">
        <v>0.75</v>
      </c>
      <c r="H180" s="3"/>
      <c r="I180" s="3"/>
      <c r="J180" s="3"/>
      <c r="K180" s="3"/>
      <c r="L180" s="3"/>
      <c r="M180" s="3"/>
      <c r="N180" s="3"/>
      <c r="O180" s="3"/>
      <c r="P180" s="79" t="s">
        <v>543</v>
      </c>
      <c r="Q180" s="79" t="s">
        <v>23</v>
      </c>
      <c r="R180" s="79" t="s">
        <v>543</v>
      </c>
      <c r="S180" s="28" t="s">
        <v>591</v>
      </c>
      <c r="T180" s="79" t="s">
        <v>663</v>
      </c>
    </row>
    <row r="181" spans="1:20" ht="60" x14ac:dyDescent="0.25">
      <c r="A181" s="28" t="s">
        <v>592</v>
      </c>
      <c r="B181" s="56" t="s">
        <v>593</v>
      </c>
      <c r="C181" s="79" t="s">
        <v>594</v>
      </c>
      <c r="D181" s="79" t="s">
        <v>542</v>
      </c>
      <c r="E181" s="79">
        <v>2</v>
      </c>
      <c r="F181" s="28">
        <v>2</v>
      </c>
      <c r="G181" s="28">
        <v>0.75</v>
      </c>
      <c r="H181" s="3"/>
      <c r="I181" s="3"/>
      <c r="J181" s="3"/>
      <c r="K181" s="3"/>
      <c r="L181" s="3"/>
      <c r="M181" s="3"/>
      <c r="N181" s="3"/>
      <c r="O181" s="3"/>
      <c r="P181" s="79" t="s">
        <v>543</v>
      </c>
      <c r="Q181" s="79" t="s">
        <v>270</v>
      </c>
      <c r="R181" s="79" t="s">
        <v>543</v>
      </c>
      <c r="S181" s="28" t="s">
        <v>595</v>
      </c>
      <c r="T181" s="79" t="s">
        <v>663</v>
      </c>
    </row>
    <row r="182" spans="1:20" ht="60" x14ac:dyDescent="0.25">
      <c r="A182" s="28" t="s">
        <v>596</v>
      </c>
      <c r="B182" s="28" t="s">
        <v>597</v>
      </c>
      <c r="C182" s="79" t="s">
        <v>598</v>
      </c>
      <c r="D182" s="79" t="s">
        <v>542</v>
      </c>
      <c r="E182" s="79">
        <v>1</v>
      </c>
      <c r="F182" s="28">
        <v>1</v>
      </c>
      <c r="G182" s="28">
        <v>0.75</v>
      </c>
      <c r="H182" s="3"/>
      <c r="I182" s="3"/>
      <c r="J182" s="3"/>
      <c r="K182" s="3"/>
      <c r="L182" s="3"/>
      <c r="M182" s="3"/>
      <c r="N182" s="3"/>
      <c r="O182" s="3"/>
      <c r="P182" s="79" t="s">
        <v>543</v>
      </c>
      <c r="Q182" s="79" t="s">
        <v>23</v>
      </c>
      <c r="R182" s="79" t="s">
        <v>543</v>
      </c>
      <c r="S182" s="28" t="s">
        <v>599</v>
      </c>
      <c r="T182" s="79" t="s">
        <v>663</v>
      </c>
    </row>
    <row r="183" spans="1:20" ht="60" x14ac:dyDescent="0.25">
      <c r="A183" s="28" t="s">
        <v>600</v>
      </c>
      <c r="B183" s="28" t="s">
        <v>601</v>
      </c>
      <c r="C183" s="79" t="s">
        <v>602</v>
      </c>
      <c r="D183" s="79" t="s">
        <v>542</v>
      </c>
      <c r="E183" s="79">
        <v>1</v>
      </c>
      <c r="F183" s="28">
        <v>1</v>
      </c>
      <c r="G183" s="28">
        <v>0.75</v>
      </c>
      <c r="H183" s="3"/>
      <c r="I183" s="3"/>
      <c r="J183" s="3"/>
      <c r="K183" s="3"/>
      <c r="L183" s="3"/>
      <c r="M183" s="3"/>
      <c r="N183" s="3"/>
      <c r="O183" s="3"/>
      <c r="P183" s="79" t="s">
        <v>543</v>
      </c>
      <c r="Q183" s="79" t="s">
        <v>23</v>
      </c>
      <c r="R183" s="79" t="s">
        <v>543</v>
      </c>
      <c r="S183" s="28" t="s">
        <v>603</v>
      </c>
      <c r="T183" s="79" t="s">
        <v>663</v>
      </c>
    </row>
    <row r="184" spans="1:20" ht="60" x14ac:dyDescent="0.25">
      <c r="A184" s="28" t="s">
        <v>604</v>
      </c>
      <c r="B184" s="28" t="s">
        <v>605</v>
      </c>
      <c r="C184" s="79" t="s">
        <v>606</v>
      </c>
      <c r="D184" s="79" t="s">
        <v>542</v>
      </c>
      <c r="E184" s="79">
        <v>1</v>
      </c>
      <c r="F184" s="28">
        <v>1</v>
      </c>
      <c r="G184" s="28">
        <v>0.75</v>
      </c>
      <c r="H184" s="3"/>
      <c r="I184" s="3"/>
      <c r="J184" s="3"/>
      <c r="K184" s="3"/>
      <c r="L184" s="3"/>
      <c r="M184" s="3"/>
      <c r="N184" s="3"/>
      <c r="O184" s="3"/>
      <c r="P184" s="79" t="s">
        <v>543</v>
      </c>
      <c r="Q184" s="79" t="s">
        <v>23</v>
      </c>
      <c r="R184" s="79" t="s">
        <v>543</v>
      </c>
      <c r="S184" s="28" t="s">
        <v>607</v>
      </c>
      <c r="T184" s="79" t="s">
        <v>663</v>
      </c>
    </row>
    <row r="185" spans="1:20" ht="60" x14ac:dyDescent="0.25">
      <c r="A185" s="28" t="s">
        <v>608</v>
      </c>
      <c r="B185" s="28" t="s">
        <v>609</v>
      </c>
      <c r="C185" s="79" t="s">
        <v>610</v>
      </c>
      <c r="D185" s="79" t="s">
        <v>590</v>
      </c>
      <c r="E185" s="79">
        <v>3</v>
      </c>
      <c r="F185" s="28">
        <v>3</v>
      </c>
      <c r="G185" s="28">
        <v>0.75</v>
      </c>
      <c r="H185" s="3"/>
      <c r="I185" s="3"/>
      <c r="J185" s="3"/>
      <c r="K185" s="3"/>
      <c r="L185" s="3"/>
      <c r="M185" s="3"/>
      <c r="N185" s="3"/>
      <c r="O185" s="3"/>
      <c r="P185" s="79" t="s">
        <v>543</v>
      </c>
      <c r="Q185" s="79" t="s">
        <v>23</v>
      </c>
      <c r="R185" s="79" t="s">
        <v>543</v>
      </c>
      <c r="S185" s="28" t="s">
        <v>611</v>
      </c>
      <c r="T185" s="79" t="s">
        <v>663</v>
      </c>
    </row>
    <row r="186" spans="1:20" ht="60" x14ac:dyDescent="0.25">
      <c r="A186" s="28" t="s">
        <v>612</v>
      </c>
      <c r="B186" s="28" t="s">
        <v>613</v>
      </c>
      <c r="C186" s="79" t="s">
        <v>614</v>
      </c>
      <c r="D186" s="79" t="s">
        <v>590</v>
      </c>
      <c r="E186" s="79">
        <v>3</v>
      </c>
      <c r="F186" s="28">
        <v>3</v>
      </c>
      <c r="G186" s="28">
        <v>0.75</v>
      </c>
      <c r="H186" s="3"/>
      <c r="I186" s="3"/>
      <c r="J186" s="3"/>
      <c r="K186" s="3"/>
      <c r="L186" s="3"/>
      <c r="M186" s="3"/>
      <c r="N186" s="3"/>
      <c r="O186" s="3"/>
      <c r="P186" s="79" t="s">
        <v>543</v>
      </c>
      <c r="Q186" s="79" t="s">
        <v>23</v>
      </c>
      <c r="R186" s="79" t="s">
        <v>543</v>
      </c>
      <c r="S186" s="28" t="s">
        <v>615</v>
      </c>
      <c r="T186" s="79" t="s">
        <v>663</v>
      </c>
    </row>
    <row r="187" spans="1:20" ht="75" x14ac:dyDescent="0.25">
      <c r="A187" s="28" t="s">
        <v>616</v>
      </c>
      <c r="B187" s="28" t="s">
        <v>617</v>
      </c>
      <c r="C187" s="79" t="s">
        <v>618</v>
      </c>
      <c r="D187" s="79" t="s">
        <v>590</v>
      </c>
      <c r="E187" s="79">
        <v>3</v>
      </c>
      <c r="F187" s="28">
        <v>3</v>
      </c>
      <c r="G187" s="28">
        <v>0.75</v>
      </c>
      <c r="H187" s="3"/>
      <c r="I187" s="3"/>
      <c r="J187" s="3"/>
      <c r="K187" s="3"/>
      <c r="L187" s="3"/>
      <c r="M187" s="3"/>
      <c r="N187" s="3"/>
      <c r="O187" s="3"/>
      <c r="P187" s="79" t="s">
        <v>543</v>
      </c>
      <c r="Q187" s="79" t="s">
        <v>23</v>
      </c>
      <c r="R187" s="79" t="s">
        <v>543</v>
      </c>
      <c r="S187" s="28" t="s">
        <v>619</v>
      </c>
      <c r="T187" s="79" t="s">
        <v>663</v>
      </c>
    </row>
    <row r="188" spans="1:20" ht="90" x14ac:dyDescent="0.25">
      <c r="A188" s="28" t="s">
        <v>620</v>
      </c>
      <c r="B188" s="28" t="s">
        <v>621</v>
      </c>
      <c r="C188" s="79" t="s">
        <v>622</v>
      </c>
      <c r="D188" s="79" t="s">
        <v>542</v>
      </c>
      <c r="E188" s="79">
        <v>1</v>
      </c>
      <c r="F188" s="28">
        <v>1</v>
      </c>
      <c r="G188" s="28">
        <v>0.75</v>
      </c>
      <c r="H188" s="3"/>
      <c r="I188" s="3"/>
      <c r="J188" s="3"/>
      <c r="K188" s="3"/>
      <c r="L188" s="3"/>
      <c r="M188" s="3"/>
      <c r="N188" s="3"/>
      <c r="O188" s="3"/>
      <c r="P188" s="79" t="s">
        <v>543</v>
      </c>
      <c r="Q188" s="79" t="s">
        <v>23</v>
      </c>
      <c r="R188" s="79" t="s">
        <v>543</v>
      </c>
      <c r="S188" s="28" t="s">
        <v>623</v>
      </c>
      <c r="T188" s="79" t="s">
        <v>663</v>
      </c>
    </row>
    <row r="189" spans="1:20" ht="60" x14ac:dyDescent="0.25">
      <c r="A189" s="28" t="s">
        <v>624</v>
      </c>
      <c r="B189" s="28" t="s">
        <v>625</v>
      </c>
      <c r="C189" s="79" t="s">
        <v>626</v>
      </c>
      <c r="D189" s="79" t="s">
        <v>542</v>
      </c>
      <c r="E189" s="79">
        <v>1</v>
      </c>
      <c r="F189" s="28">
        <v>1</v>
      </c>
      <c r="G189" s="28">
        <v>0.75</v>
      </c>
      <c r="H189" s="3"/>
      <c r="I189" s="3"/>
      <c r="J189" s="3"/>
      <c r="K189" s="3"/>
      <c r="L189" s="3"/>
      <c r="M189" s="3"/>
      <c r="N189" s="3"/>
      <c r="O189" s="3"/>
      <c r="P189" s="79" t="s">
        <v>543</v>
      </c>
      <c r="Q189" s="79" t="s">
        <v>23</v>
      </c>
      <c r="R189" s="79" t="s">
        <v>543</v>
      </c>
      <c r="S189" s="28" t="s">
        <v>627</v>
      </c>
      <c r="T189" s="79" t="s">
        <v>663</v>
      </c>
    </row>
    <row r="190" spans="1:20" ht="60" x14ac:dyDescent="0.25">
      <c r="A190" s="28" t="s">
        <v>628</v>
      </c>
      <c r="B190" s="28" t="s">
        <v>629</v>
      </c>
      <c r="C190" s="79" t="s">
        <v>630</v>
      </c>
      <c r="D190" s="79" t="s">
        <v>542</v>
      </c>
      <c r="E190" s="79">
        <v>1</v>
      </c>
      <c r="F190" s="28">
        <v>1</v>
      </c>
      <c r="G190" s="28">
        <v>0.75</v>
      </c>
      <c r="H190" s="3"/>
      <c r="I190" s="3"/>
      <c r="J190" s="3"/>
      <c r="K190" s="3"/>
      <c r="L190" s="3"/>
      <c r="M190" s="3"/>
      <c r="N190" s="3"/>
      <c r="O190" s="3"/>
      <c r="P190" s="79" t="s">
        <v>543</v>
      </c>
      <c r="Q190" s="79" t="s">
        <v>23</v>
      </c>
      <c r="R190" s="79" t="s">
        <v>543</v>
      </c>
      <c r="S190" s="28" t="s">
        <v>631</v>
      </c>
      <c r="T190" s="79" t="s">
        <v>663</v>
      </c>
    </row>
    <row r="191" spans="1:20" ht="60" x14ac:dyDescent="0.25">
      <c r="A191" s="28" t="s">
        <v>632</v>
      </c>
      <c r="B191" s="28" t="s">
        <v>633</v>
      </c>
      <c r="C191" s="79" t="s">
        <v>634</v>
      </c>
      <c r="D191" s="79" t="s">
        <v>542</v>
      </c>
      <c r="E191" s="79">
        <v>1</v>
      </c>
      <c r="F191" s="28">
        <v>1</v>
      </c>
      <c r="G191" s="28">
        <v>0.75</v>
      </c>
      <c r="H191" s="3"/>
      <c r="I191" s="3"/>
      <c r="J191" s="3"/>
      <c r="K191" s="3"/>
      <c r="L191" s="3"/>
      <c r="M191" s="3"/>
      <c r="N191" s="3"/>
      <c r="O191" s="3"/>
      <c r="P191" s="79" t="s">
        <v>543</v>
      </c>
      <c r="Q191" s="79" t="s">
        <v>23</v>
      </c>
      <c r="R191" s="79" t="s">
        <v>543</v>
      </c>
      <c r="S191" s="28" t="s">
        <v>635</v>
      </c>
      <c r="T191" s="79" t="s">
        <v>663</v>
      </c>
    </row>
    <row r="192" spans="1:20" ht="60" x14ac:dyDescent="0.25">
      <c r="A192" s="28" t="s">
        <v>636</v>
      </c>
      <c r="B192" s="56" t="s">
        <v>637</v>
      </c>
      <c r="C192" s="79" t="s">
        <v>638</v>
      </c>
      <c r="D192" s="79" t="s">
        <v>542</v>
      </c>
      <c r="E192" s="79">
        <v>1</v>
      </c>
      <c r="F192" s="28">
        <v>1</v>
      </c>
      <c r="G192" s="28">
        <v>0.75</v>
      </c>
      <c r="H192" s="3"/>
      <c r="I192" s="3"/>
      <c r="J192" s="3"/>
      <c r="K192" s="3"/>
      <c r="L192" s="3"/>
      <c r="M192" s="3"/>
      <c r="N192" s="3"/>
      <c r="O192" s="3"/>
      <c r="P192" s="79" t="s">
        <v>543</v>
      </c>
      <c r="Q192" s="79" t="s">
        <v>23</v>
      </c>
      <c r="R192" s="79" t="s">
        <v>543</v>
      </c>
      <c r="S192" s="28" t="s">
        <v>639</v>
      </c>
      <c r="T192" s="79" t="s">
        <v>663</v>
      </c>
    </row>
    <row r="193" spans="1:20" ht="60" x14ac:dyDescent="0.25">
      <c r="A193" s="28" t="s">
        <v>640</v>
      </c>
      <c r="B193" s="56" t="s">
        <v>641</v>
      </c>
      <c r="C193" s="79" t="s">
        <v>642</v>
      </c>
      <c r="D193" s="79" t="s">
        <v>542</v>
      </c>
      <c r="E193" s="79">
        <v>1</v>
      </c>
      <c r="F193" s="28">
        <v>1</v>
      </c>
      <c r="G193" s="28">
        <v>0.75</v>
      </c>
      <c r="H193" s="3"/>
      <c r="I193" s="3"/>
      <c r="J193" s="3"/>
      <c r="K193" s="3"/>
      <c r="L193" s="3"/>
      <c r="M193" s="3"/>
      <c r="N193" s="3"/>
      <c r="O193" s="3"/>
      <c r="P193" s="79" t="s">
        <v>543</v>
      </c>
      <c r="Q193" s="79" t="s">
        <v>23</v>
      </c>
      <c r="R193" s="79" t="s">
        <v>543</v>
      </c>
      <c r="S193" s="28" t="s">
        <v>643</v>
      </c>
      <c r="T193" s="79" t="s">
        <v>663</v>
      </c>
    </row>
    <row r="194" spans="1:20" ht="60" x14ac:dyDescent="0.25">
      <c r="A194" s="28" t="s">
        <v>644</v>
      </c>
      <c r="B194" s="56" t="s">
        <v>645</v>
      </c>
      <c r="C194" s="79" t="s">
        <v>646</v>
      </c>
      <c r="D194" s="79" t="s">
        <v>542</v>
      </c>
      <c r="E194" s="79">
        <v>1</v>
      </c>
      <c r="F194" s="28">
        <v>1</v>
      </c>
      <c r="G194" s="28">
        <v>0.75</v>
      </c>
      <c r="H194" s="3"/>
      <c r="I194" s="3"/>
      <c r="J194" s="3"/>
      <c r="K194" s="3"/>
      <c r="L194" s="3"/>
      <c r="M194" s="3"/>
      <c r="N194" s="3"/>
      <c r="O194" s="3"/>
      <c r="P194" s="79" t="s">
        <v>543</v>
      </c>
      <c r="Q194" s="79" t="s">
        <v>23</v>
      </c>
      <c r="R194" s="79" t="s">
        <v>543</v>
      </c>
      <c r="S194" s="28" t="s">
        <v>647</v>
      </c>
      <c r="T194" s="79" t="s">
        <v>663</v>
      </c>
    </row>
    <row r="195" spans="1:20" ht="60" x14ac:dyDescent="0.25">
      <c r="A195" s="28" t="s">
        <v>648</v>
      </c>
      <c r="B195" s="28" t="s">
        <v>649</v>
      </c>
      <c r="C195" s="79" t="s">
        <v>650</v>
      </c>
      <c r="D195" s="79" t="s">
        <v>542</v>
      </c>
      <c r="E195" s="79">
        <v>1</v>
      </c>
      <c r="F195" s="28">
        <v>1</v>
      </c>
      <c r="G195" s="28">
        <v>0.75</v>
      </c>
      <c r="H195" s="3"/>
      <c r="I195" s="3"/>
      <c r="J195" s="3"/>
      <c r="K195" s="3"/>
      <c r="L195" s="3"/>
      <c r="M195" s="3"/>
      <c r="N195" s="3"/>
      <c r="O195" s="3"/>
      <c r="P195" s="79" t="s">
        <v>543</v>
      </c>
      <c r="Q195" s="79" t="s">
        <v>23</v>
      </c>
      <c r="R195" s="79" t="s">
        <v>543</v>
      </c>
      <c r="S195" s="28" t="s">
        <v>651</v>
      </c>
      <c r="T195" s="79" t="s">
        <v>663</v>
      </c>
    </row>
    <row r="196" spans="1:20" ht="60" x14ac:dyDescent="0.25">
      <c r="A196" s="28" t="s">
        <v>652</v>
      </c>
      <c r="B196" s="56" t="s">
        <v>653</v>
      </c>
      <c r="C196" s="79" t="s">
        <v>654</v>
      </c>
      <c r="D196" s="79" t="s">
        <v>542</v>
      </c>
      <c r="E196" s="79">
        <v>1</v>
      </c>
      <c r="F196" s="28">
        <v>1</v>
      </c>
      <c r="G196" s="28">
        <v>0.75</v>
      </c>
      <c r="H196" s="3"/>
      <c r="I196" s="3"/>
      <c r="J196" s="3"/>
      <c r="K196" s="3"/>
      <c r="L196" s="3"/>
      <c r="M196" s="3"/>
      <c r="N196" s="3"/>
      <c r="O196" s="3"/>
      <c r="P196" s="79" t="s">
        <v>543</v>
      </c>
      <c r="Q196" s="79" t="s">
        <v>23</v>
      </c>
      <c r="R196" s="79" t="s">
        <v>543</v>
      </c>
      <c r="S196" s="28" t="s">
        <v>655</v>
      </c>
      <c r="T196" s="79" t="s">
        <v>663</v>
      </c>
    </row>
    <row r="197" spans="1:20" ht="60" x14ac:dyDescent="0.25">
      <c r="A197" s="28" t="s">
        <v>656</v>
      </c>
      <c r="B197" s="28" t="s">
        <v>657</v>
      </c>
      <c r="C197" s="79" t="s">
        <v>658</v>
      </c>
      <c r="D197" s="76" t="s">
        <v>542</v>
      </c>
      <c r="E197" s="79">
        <v>1</v>
      </c>
      <c r="F197" s="28">
        <v>1</v>
      </c>
      <c r="G197" s="28">
        <v>0.75</v>
      </c>
      <c r="H197" s="3"/>
      <c r="I197" s="3"/>
      <c r="J197" s="3"/>
      <c r="K197" s="3"/>
      <c r="L197" s="3"/>
      <c r="M197" s="3"/>
      <c r="N197" s="3"/>
      <c r="O197" s="3"/>
      <c r="P197" s="79" t="s">
        <v>543</v>
      </c>
      <c r="Q197" s="79" t="s">
        <v>23</v>
      </c>
      <c r="R197" s="79" t="s">
        <v>543</v>
      </c>
      <c r="S197" s="28" t="s">
        <v>659</v>
      </c>
      <c r="T197" s="79" t="s">
        <v>663</v>
      </c>
    </row>
    <row r="198" spans="1:20" ht="60" x14ac:dyDescent="0.25">
      <c r="A198" s="28" t="s">
        <v>660</v>
      </c>
      <c r="B198" s="28" t="s">
        <v>661</v>
      </c>
      <c r="C198" s="79" t="s">
        <v>662</v>
      </c>
      <c r="D198" s="79" t="s">
        <v>542</v>
      </c>
      <c r="E198" s="79">
        <v>1</v>
      </c>
      <c r="F198" s="28">
        <v>1</v>
      </c>
      <c r="G198" s="28">
        <v>0.75</v>
      </c>
      <c r="H198" s="3"/>
      <c r="I198" s="3"/>
      <c r="J198" s="3"/>
      <c r="K198" s="3"/>
      <c r="L198" s="3"/>
      <c r="M198" s="3"/>
      <c r="N198" s="3"/>
      <c r="O198" s="3"/>
      <c r="P198" s="79" t="s">
        <v>543</v>
      </c>
      <c r="Q198" s="79" t="s">
        <v>23</v>
      </c>
      <c r="R198" s="79" t="s">
        <v>543</v>
      </c>
      <c r="S198" s="28" t="s">
        <v>660</v>
      </c>
      <c r="T198" s="79" t="s">
        <v>663</v>
      </c>
    </row>
    <row r="199" spans="1:20" x14ac:dyDescent="0.25">
      <c r="A199" s="143" t="s">
        <v>215</v>
      </c>
      <c r="B199" s="143"/>
      <c r="C199" s="143"/>
      <c r="D199" s="28"/>
      <c r="E199" s="28"/>
      <c r="F199" s="28">
        <f>SUM(F168:F198)</f>
        <v>41</v>
      </c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</row>
    <row r="200" spans="1:20" x14ac:dyDescent="0.25">
      <c r="A200" s="143" t="s">
        <v>674</v>
      </c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</row>
    <row r="201" spans="1:20" x14ac:dyDescent="0.25">
      <c r="A201" s="143" t="s">
        <v>793</v>
      </c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</row>
    <row r="202" spans="1:20" ht="120" x14ac:dyDescent="0.25">
      <c r="A202" s="28" t="s">
        <v>665</v>
      </c>
      <c r="B202" s="28" t="s">
        <v>666</v>
      </c>
      <c r="C202" s="79">
        <v>39.54025</v>
      </c>
      <c r="D202" s="79" t="s">
        <v>590</v>
      </c>
      <c r="E202" s="75">
        <v>3</v>
      </c>
      <c r="F202" s="75">
        <v>3</v>
      </c>
      <c r="G202" s="75">
        <v>0.75</v>
      </c>
      <c r="H202" s="45"/>
      <c r="I202" s="45"/>
      <c r="J202" s="45"/>
      <c r="K202" s="45"/>
      <c r="L202" s="45"/>
      <c r="M202" s="45"/>
      <c r="N202" s="45"/>
      <c r="O202" s="45"/>
      <c r="P202" s="28" t="s">
        <v>667</v>
      </c>
      <c r="Q202" s="15" t="s">
        <v>668</v>
      </c>
      <c r="R202" s="79" t="s">
        <v>669</v>
      </c>
      <c r="S202" s="79" t="s">
        <v>670</v>
      </c>
      <c r="T202" s="79"/>
    </row>
    <row r="203" spans="1:20" ht="45" x14ac:dyDescent="0.25">
      <c r="A203" s="28" t="s">
        <v>671</v>
      </c>
      <c r="B203" s="28" t="s">
        <v>672</v>
      </c>
      <c r="C203" s="79" t="s">
        <v>673</v>
      </c>
      <c r="D203" s="79" t="s">
        <v>542</v>
      </c>
      <c r="E203" s="75">
        <v>1</v>
      </c>
      <c r="F203" s="75">
        <v>1</v>
      </c>
      <c r="G203" s="75">
        <v>0.75</v>
      </c>
      <c r="H203" s="45"/>
      <c r="I203" s="45"/>
      <c r="J203" s="45"/>
      <c r="K203" s="45"/>
      <c r="L203" s="45"/>
      <c r="M203" s="45"/>
      <c r="N203" s="45"/>
      <c r="O203" s="45"/>
      <c r="P203" s="29" t="s">
        <v>674</v>
      </c>
      <c r="Q203" s="15" t="s">
        <v>23</v>
      </c>
      <c r="R203" s="29" t="s">
        <v>674</v>
      </c>
      <c r="S203" s="28" t="s">
        <v>675</v>
      </c>
      <c r="T203" s="79" t="s">
        <v>663</v>
      </c>
    </row>
    <row r="204" spans="1:20" ht="60" x14ac:dyDescent="0.25">
      <c r="A204" s="28" t="s">
        <v>676</v>
      </c>
      <c r="B204" s="28" t="s">
        <v>677</v>
      </c>
      <c r="C204" s="79" t="s">
        <v>678</v>
      </c>
      <c r="D204" s="79" t="s">
        <v>542</v>
      </c>
      <c r="E204" s="75">
        <v>3</v>
      </c>
      <c r="F204" s="75">
        <v>3</v>
      </c>
      <c r="G204" s="75">
        <v>0.75</v>
      </c>
      <c r="H204" s="45"/>
      <c r="I204" s="45"/>
      <c r="J204" s="45"/>
      <c r="K204" s="45"/>
      <c r="L204" s="45"/>
      <c r="M204" s="45"/>
      <c r="N204" s="45"/>
      <c r="O204" s="45"/>
      <c r="P204" s="29" t="str">
        <f t="shared" ref="P204:R210" si="0">P203</f>
        <v>Гришевское сельское поселение</v>
      </c>
      <c r="Q204" s="15" t="s">
        <v>23</v>
      </c>
      <c r="R204" s="29" t="str">
        <f t="shared" si="0"/>
        <v>Гришевское сельское поселение</v>
      </c>
      <c r="S204" s="28" t="s">
        <v>679</v>
      </c>
      <c r="T204" s="79" t="s">
        <v>663</v>
      </c>
    </row>
    <row r="205" spans="1:20" ht="45" x14ac:dyDescent="0.25">
      <c r="A205" s="28" t="s">
        <v>680</v>
      </c>
      <c r="B205" s="28" t="s">
        <v>681</v>
      </c>
      <c r="C205" s="79" t="s">
        <v>682</v>
      </c>
      <c r="D205" s="79" t="s">
        <v>542</v>
      </c>
      <c r="E205" s="75">
        <v>2</v>
      </c>
      <c r="F205" s="75">
        <v>2</v>
      </c>
      <c r="G205" s="75">
        <v>0.75</v>
      </c>
      <c r="H205" s="45"/>
      <c r="I205" s="45"/>
      <c r="J205" s="45"/>
      <c r="K205" s="45"/>
      <c r="L205" s="45"/>
      <c r="M205" s="45"/>
      <c r="N205" s="45"/>
      <c r="O205" s="45"/>
      <c r="P205" s="29" t="str">
        <f t="shared" si="0"/>
        <v>Гришевское сельское поселение</v>
      </c>
      <c r="Q205" s="15" t="s">
        <v>23</v>
      </c>
      <c r="R205" s="29" t="str">
        <f t="shared" si="0"/>
        <v>Гришевское сельское поселение</v>
      </c>
      <c r="S205" s="28" t="s">
        <v>683</v>
      </c>
      <c r="T205" s="79" t="s">
        <v>663</v>
      </c>
    </row>
    <row r="206" spans="1:20" ht="45" x14ac:dyDescent="0.25">
      <c r="A206" s="28" t="s">
        <v>684</v>
      </c>
      <c r="B206" s="28" t="s">
        <v>685</v>
      </c>
      <c r="C206" s="79" t="s">
        <v>686</v>
      </c>
      <c r="D206" s="79" t="s">
        <v>542</v>
      </c>
      <c r="E206" s="75">
        <v>4</v>
      </c>
      <c r="F206" s="75">
        <v>4</v>
      </c>
      <c r="G206" s="75">
        <v>0.75</v>
      </c>
      <c r="H206" s="45"/>
      <c r="I206" s="45"/>
      <c r="J206" s="45"/>
      <c r="K206" s="45"/>
      <c r="L206" s="45"/>
      <c r="M206" s="45"/>
      <c r="N206" s="45"/>
      <c r="O206" s="45"/>
      <c r="P206" s="29" t="str">
        <f t="shared" si="0"/>
        <v>Гришевское сельское поселение</v>
      </c>
      <c r="Q206" s="15" t="s">
        <v>23</v>
      </c>
      <c r="R206" s="29" t="str">
        <f t="shared" si="0"/>
        <v>Гришевское сельское поселение</v>
      </c>
      <c r="S206" s="28" t="s">
        <v>687</v>
      </c>
      <c r="T206" s="79" t="s">
        <v>663</v>
      </c>
    </row>
    <row r="207" spans="1:20" ht="75" x14ac:dyDescent="0.25">
      <c r="A207" s="28" t="s">
        <v>688</v>
      </c>
      <c r="B207" s="28" t="s">
        <v>689</v>
      </c>
      <c r="C207" s="79" t="s">
        <v>690</v>
      </c>
      <c r="D207" s="79" t="s">
        <v>542</v>
      </c>
      <c r="E207" s="75">
        <v>4</v>
      </c>
      <c r="F207" s="75">
        <v>4</v>
      </c>
      <c r="G207" s="75">
        <v>0.75</v>
      </c>
      <c r="H207" s="45"/>
      <c r="I207" s="45"/>
      <c r="J207" s="45"/>
      <c r="K207" s="45"/>
      <c r="L207" s="45"/>
      <c r="M207" s="45"/>
      <c r="N207" s="45"/>
      <c r="O207" s="45"/>
      <c r="P207" s="29" t="str">
        <f t="shared" si="0"/>
        <v>Гришевское сельское поселение</v>
      </c>
      <c r="Q207" s="15" t="s">
        <v>23</v>
      </c>
      <c r="R207" s="29" t="str">
        <f t="shared" si="0"/>
        <v>Гришевское сельское поселение</v>
      </c>
      <c r="S207" s="28" t="s">
        <v>691</v>
      </c>
      <c r="T207" s="79" t="s">
        <v>663</v>
      </c>
    </row>
    <row r="208" spans="1:20" ht="90" x14ac:dyDescent="0.25">
      <c r="A208" s="28" t="s">
        <v>692</v>
      </c>
      <c r="B208" s="28" t="s">
        <v>693</v>
      </c>
      <c r="C208" s="79" t="s">
        <v>694</v>
      </c>
      <c r="D208" s="79" t="s">
        <v>542</v>
      </c>
      <c r="E208" s="75">
        <v>5</v>
      </c>
      <c r="F208" s="75">
        <v>5</v>
      </c>
      <c r="G208" s="75">
        <v>0.75</v>
      </c>
      <c r="H208" s="45"/>
      <c r="I208" s="45"/>
      <c r="J208" s="45"/>
      <c r="K208" s="45"/>
      <c r="L208" s="45"/>
      <c r="M208" s="45"/>
      <c r="N208" s="45"/>
      <c r="O208" s="45"/>
      <c r="P208" s="29" t="str">
        <f t="shared" si="0"/>
        <v>Гришевское сельское поселение</v>
      </c>
      <c r="Q208" s="15" t="s">
        <v>23</v>
      </c>
      <c r="R208" s="29" t="str">
        <f t="shared" si="0"/>
        <v>Гришевское сельское поселение</v>
      </c>
      <c r="S208" s="28" t="s">
        <v>695</v>
      </c>
      <c r="T208" s="79" t="s">
        <v>663</v>
      </c>
    </row>
    <row r="209" spans="1:20" ht="45" x14ac:dyDescent="0.25">
      <c r="A209" s="28" t="s">
        <v>696</v>
      </c>
      <c r="B209" s="28" t="s">
        <v>697</v>
      </c>
      <c r="C209" s="79" t="s">
        <v>698</v>
      </c>
      <c r="D209" s="79" t="s">
        <v>542</v>
      </c>
      <c r="E209" s="75">
        <v>4</v>
      </c>
      <c r="F209" s="75">
        <v>4</v>
      </c>
      <c r="G209" s="75">
        <f t="shared" ref="G209:G211" si="1">G208</f>
        <v>0.75</v>
      </c>
      <c r="H209" s="45"/>
      <c r="I209" s="45"/>
      <c r="J209" s="45"/>
      <c r="K209" s="45"/>
      <c r="L209" s="45"/>
      <c r="M209" s="45"/>
      <c r="N209" s="45"/>
      <c r="O209" s="45"/>
      <c r="P209" s="29" t="str">
        <f t="shared" si="0"/>
        <v>Гришевское сельское поселение</v>
      </c>
      <c r="Q209" s="15" t="s">
        <v>23</v>
      </c>
      <c r="R209" s="29" t="str">
        <f t="shared" si="0"/>
        <v>Гришевское сельское поселение</v>
      </c>
      <c r="S209" s="28" t="s">
        <v>699</v>
      </c>
      <c r="T209" s="79" t="s">
        <v>663</v>
      </c>
    </row>
    <row r="210" spans="1:20" ht="45" x14ac:dyDescent="0.25">
      <c r="A210" s="28" t="s">
        <v>700</v>
      </c>
      <c r="B210" s="28" t="s">
        <v>701</v>
      </c>
      <c r="C210" s="79" t="s">
        <v>702</v>
      </c>
      <c r="D210" s="79" t="s">
        <v>542</v>
      </c>
      <c r="E210" s="75">
        <v>3</v>
      </c>
      <c r="F210" s="75">
        <v>3</v>
      </c>
      <c r="G210" s="75">
        <f t="shared" si="1"/>
        <v>0.75</v>
      </c>
      <c r="H210" s="45"/>
      <c r="I210" s="45"/>
      <c r="J210" s="45"/>
      <c r="K210" s="45"/>
      <c r="L210" s="45"/>
      <c r="M210" s="45"/>
      <c r="N210" s="45"/>
      <c r="O210" s="45"/>
      <c r="P210" s="29" t="str">
        <f t="shared" si="0"/>
        <v>Гришевское сельское поселение</v>
      </c>
      <c r="Q210" s="15" t="s">
        <v>23</v>
      </c>
      <c r="R210" s="29" t="str">
        <f t="shared" si="0"/>
        <v>Гришевское сельское поселение</v>
      </c>
      <c r="S210" s="28" t="s">
        <v>703</v>
      </c>
      <c r="T210" s="79" t="s">
        <v>663</v>
      </c>
    </row>
    <row r="211" spans="1:20" ht="45" x14ac:dyDescent="0.25">
      <c r="A211" s="28" t="s">
        <v>704</v>
      </c>
      <c r="B211" s="28" t="s">
        <v>705</v>
      </c>
      <c r="C211" s="79" t="s">
        <v>706</v>
      </c>
      <c r="D211" s="79" t="s">
        <v>707</v>
      </c>
      <c r="E211" s="75">
        <v>4</v>
      </c>
      <c r="F211" s="75">
        <v>4</v>
      </c>
      <c r="G211" s="75">
        <f t="shared" si="1"/>
        <v>0.75</v>
      </c>
      <c r="H211" s="45"/>
      <c r="I211" s="45"/>
      <c r="J211" s="45"/>
      <c r="K211" s="45"/>
      <c r="L211" s="45"/>
      <c r="M211" s="45"/>
      <c r="N211" s="45"/>
      <c r="O211" s="45"/>
      <c r="P211" s="29" t="str">
        <f t="shared" ref="P211:R211" si="2">P209</f>
        <v>Гришевское сельское поселение</v>
      </c>
      <c r="Q211" s="15" t="s">
        <v>23</v>
      </c>
      <c r="R211" s="29" t="str">
        <f t="shared" si="2"/>
        <v>Гришевское сельское поселение</v>
      </c>
      <c r="S211" s="28" t="s">
        <v>708</v>
      </c>
      <c r="T211" s="79" t="s">
        <v>663</v>
      </c>
    </row>
    <row r="212" spans="1:20" ht="45" x14ac:dyDescent="0.25">
      <c r="A212" s="28" t="s">
        <v>709</v>
      </c>
      <c r="B212" s="28" t="s">
        <v>710</v>
      </c>
      <c r="C212" s="79" t="s">
        <v>711</v>
      </c>
      <c r="D212" s="79" t="s">
        <v>542</v>
      </c>
      <c r="E212" s="75">
        <v>3</v>
      </c>
      <c r="F212" s="75">
        <v>3</v>
      </c>
      <c r="G212" s="75">
        <f t="shared" ref="G212" si="3">G210</f>
        <v>0.75</v>
      </c>
      <c r="H212" s="45"/>
      <c r="I212" s="45"/>
      <c r="J212" s="45"/>
      <c r="K212" s="45"/>
      <c r="L212" s="45"/>
      <c r="M212" s="45"/>
      <c r="N212" s="45"/>
      <c r="O212" s="45"/>
      <c r="P212" s="29" t="str">
        <f t="shared" ref="P212:R214" si="4">P211</f>
        <v>Гришевское сельское поселение</v>
      </c>
      <c r="Q212" s="15" t="s">
        <v>23</v>
      </c>
      <c r="R212" s="29" t="str">
        <f t="shared" si="4"/>
        <v>Гришевское сельское поселение</v>
      </c>
      <c r="S212" s="28" t="s">
        <v>712</v>
      </c>
      <c r="T212" s="79" t="s">
        <v>663</v>
      </c>
    </row>
    <row r="213" spans="1:20" ht="45" x14ac:dyDescent="0.25">
      <c r="A213" s="28" t="s">
        <v>713</v>
      </c>
      <c r="B213" s="28" t="s">
        <v>714</v>
      </c>
      <c r="C213" s="79" t="s">
        <v>715</v>
      </c>
      <c r="D213" s="79" t="s">
        <v>542</v>
      </c>
      <c r="E213" s="75">
        <v>1</v>
      </c>
      <c r="F213" s="75">
        <v>1</v>
      </c>
      <c r="G213" s="75">
        <f t="shared" ref="G213:G215" si="5">G212</f>
        <v>0.75</v>
      </c>
      <c r="H213" s="45"/>
      <c r="I213" s="45"/>
      <c r="J213" s="45"/>
      <c r="K213" s="45"/>
      <c r="L213" s="45"/>
      <c r="M213" s="45"/>
      <c r="N213" s="45"/>
      <c r="O213" s="45"/>
      <c r="P213" s="29" t="str">
        <f t="shared" si="4"/>
        <v>Гришевское сельское поселение</v>
      </c>
      <c r="Q213" s="15" t="s">
        <v>23</v>
      </c>
      <c r="R213" s="29" t="str">
        <f t="shared" si="4"/>
        <v>Гришевское сельское поселение</v>
      </c>
      <c r="S213" s="28" t="s">
        <v>716</v>
      </c>
      <c r="T213" s="79" t="s">
        <v>663</v>
      </c>
    </row>
    <row r="214" spans="1:20" ht="45" x14ac:dyDescent="0.25">
      <c r="A214" s="28" t="s">
        <v>717</v>
      </c>
      <c r="B214" s="28" t="s">
        <v>718</v>
      </c>
      <c r="C214" s="79" t="s">
        <v>719</v>
      </c>
      <c r="D214" s="79" t="s">
        <v>542</v>
      </c>
      <c r="E214" s="75">
        <f t="shared" ref="E214:F214" si="6">E213</f>
        <v>1</v>
      </c>
      <c r="F214" s="75">
        <f t="shared" si="6"/>
        <v>1</v>
      </c>
      <c r="G214" s="75">
        <f t="shared" si="5"/>
        <v>0.75</v>
      </c>
      <c r="H214" s="45"/>
      <c r="I214" s="45"/>
      <c r="J214" s="45"/>
      <c r="K214" s="45"/>
      <c r="L214" s="45"/>
      <c r="M214" s="45"/>
      <c r="N214" s="45"/>
      <c r="O214" s="45"/>
      <c r="P214" s="29" t="str">
        <f t="shared" si="4"/>
        <v>Гришевское сельское поселение</v>
      </c>
      <c r="Q214" s="15" t="s">
        <v>23</v>
      </c>
      <c r="R214" s="29" t="str">
        <f t="shared" si="4"/>
        <v>Гришевское сельское поселение</v>
      </c>
      <c r="S214" s="28" t="s">
        <v>720</v>
      </c>
      <c r="T214" s="79" t="s">
        <v>663</v>
      </c>
    </row>
    <row r="215" spans="1:20" ht="45" x14ac:dyDescent="0.25">
      <c r="A215" s="28" t="s">
        <v>721</v>
      </c>
      <c r="B215" s="28" t="s">
        <v>722</v>
      </c>
      <c r="C215" s="79" t="s">
        <v>723</v>
      </c>
      <c r="D215" s="79" t="s">
        <v>542</v>
      </c>
      <c r="E215" s="75">
        <v>1</v>
      </c>
      <c r="F215" s="75">
        <v>1</v>
      </c>
      <c r="G215" s="75">
        <f t="shared" si="5"/>
        <v>0.75</v>
      </c>
      <c r="H215" s="45"/>
      <c r="I215" s="45"/>
      <c r="J215" s="45"/>
      <c r="K215" s="45"/>
      <c r="L215" s="45"/>
      <c r="M215" s="45"/>
      <c r="N215" s="45"/>
      <c r="O215" s="45"/>
      <c r="P215" s="29" t="str">
        <f t="shared" ref="P215:R215" si="7">P210</f>
        <v>Гришевское сельское поселение</v>
      </c>
      <c r="Q215" s="15" t="s">
        <v>23</v>
      </c>
      <c r="R215" s="29" t="str">
        <f t="shared" si="7"/>
        <v>Гришевское сельское поселение</v>
      </c>
      <c r="S215" s="28" t="s">
        <v>724</v>
      </c>
      <c r="T215" s="79" t="s">
        <v>663</v>
      </c>
    </row>
    <row r="216" spans="1:20" x14ac:dyDescent="0.25">
      <c r="A216" s="143" t="s">
        <v>215</v>
      </c>
      <c r="B216" s="143"/>
      <c r="C216" s="143"/>
      <c r="D216" s="79"/>
      <c r="E216" s="75"/>
      <c r="F216" s="75">
        <f>SUM(F202:F215)</f>
        <v>39</v>
      </c>
      <c r="G216" s="75"/>
      <c r="H216" s="45"/>
      <c r="I216" s="45"/>
      <c r="J216" s="45"/>
      <c r="K216" s="45"/>
      <c r="L216" s="45"/>
      <c r="M216" s="45"/>
      <c r="N216" s="45"/>
      <c r="O216" s="45"/>
      <c r="P216" s="29"/>
      <c r="Q216" s="15"/>
      <c r="R216" s="29"/>
      <c r="S216" s="28"/>
      <c r="T216" s="79"/>
    </row>
    <row r="217" spans="1:20" x14ac:dyDescent="0.25">
      <c r="A217" s="143" t="s">
        <v>794</v>
      </c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</row>
    <row r="218" spans="1:20" ht="60" x14ac:dyDescent="0.25">
      <c r="A218" s="28" t="s">
        <v>725</v>
      </c>
      <c r="B218" s="28" t="s">
        <v>726</v>
      </c>
      <c r="C218" s="79" t="s">
        <v>727</v>
      </c>
      <c r="D218" s="79" t="s">
        <v>542</v>
      </c>
      <c r="E218" s="75">
        <f t="shared" ref="E218:F218" si="8">E211</f>
        <v>4</v>
      </c>
      <c r="F218" s="75">
        <f t="shared" si="8"/>
        <v>4</v>
      </c>
      <c r="G218" s="75">
        <v>0.75</v>
      </c>
      <c r="H218" s="45"/>
      <c r="I218" s="45"/>
      <c r="J218" s="45"/>
      <c r="K218" s="45"/>
      <c r="L218" s="45"/>
      <c r="M218" s="45"/>
      <c r="N218" s="45"/>
      <c r="O218" s="45"/>
      <c r="P218" s="29" t="str">
        <f>P211</f>
        <v>Гришевское сельское поселение</v>
      </c>
      <c r="Q218" s="15" t="s">
        <v>23</v>
      </c>
      <c r="R218" s="29" t="str">
        <f>R211</f>
        <v>Гришевское сельское поселение</v>
      </c>
      <c r="S218" s="28" t="s">
        <v>728</v>
      </c>
      <c r="T218" s="79" t="s">
        <v>663</v>
      </c>
    </row>
    <row r="219" spans="1:20" ht="45" x14ac:dyDescent="0.25">
      <c r="A219" s="28" t="s">
        <v>729</v>
      </c>
      <c r="B219" s="28" t="s">
        <v>730</v>
      </c>
      <c r="C219" s="79" t="s">
        <v>731</v>
      </c>
      <c r="D219" s="79" t="s">
        <v>542</v>
      </c>
      <c r="E219" s="75">
        <v>2</v>
      </c>
      <c r="F219" s="75">
        <v>2</v>
      </c>
      <c r="G219" s="75">
        <f t="shared" ref="G219" si="9">G212</f>
        <v>0.75</v>
      </c>
      <c r="H219" s="45"/>
      <c r="I219" s="45"/>
      <c r="J219" s="45"/>
      <c r="K219" s="45"/>
      <c r="L219" s="45"/>
      <c r="M219" s="45"/>
      <c r="N219" s="45"/>
      <c r="O219" s="45"/>
      <c r="P219" s="29" t="str">
        <f>P218</f>
        <v>Гришевское сельское поселение</v>
      </c>
      <c r="Q219" s="15" t="s">
        <v>23</v>
      </c>
      <c r="R219" s="29" t="str">
        <f>R218</f>
        <v>Гришевское сельское поселение</v>
      </c>
      <c r="S219" s="28" t="s">
        <v>732</v>
      </c>
      <c r="T219" s="79" t="s">
        <v>663</v>
      </c>
    </row>
    <row r="220" spans="1:20" ht="45" x14ac:dyDescent="0.25">
      <c r="A220" s="28" t="s">
        <v>733</v>
      </c>
      <c r="B220" s="28" t="s">
        <v>734</v>
      </c>
      <c r="C220" s="79" t="s">
        <v>735</v>
      </c>
      <c r="D220" s="79" t="s">
        <v>542</v>
      </c>
      <c r="E220" s="75">
        <v>2</v>
      </c>
      <c r="F220" s="75">
        <v>2</v>
      </c>
      <c r="G220" s="75">
        <f>G219</f>
        <v>0.75</v>
      </c>
      <c r="H220" s="45"/>
      <c r="I220" s="45"/>
      <c r="J220" s="45"/>
      <c r="K220" s="45"/>
      <c r="L220" s="45"/>
      <c r="M220" s="45"/>
      <c r="N220" s="45"/>
      <c r="O220" s="45"/>
      <c r="P220" s="29" t="str">
        <f>P214</f>
        <v>Гришевское сельское поселение</v>
      </c>
      <c r="Q220" s="15" t="s">
        <v>23</v>
      </c>
      <c r="R220" s="29" t="str">
        <f>R214</f>
        <v>Гришевское сельское поселение</v>
      </c>
      <c r="S220" s="28" t="s">
        <v>736</v>
      </c>
      <c r="T220" s="79" t="s">
        <v>663</v>
      </c>
    </row>
    <row r="221" spans="1:20" x14ac:dyDescent="0.25">
      <c r="A221" s="143" t="s">
        <v>215</v>
      </c>
      <c r="B221" s="143"/>
      <c r="C221" s="143"/>
      <c r="D221" s="143"/>
      <c r="E221" s="75"/>
      <c r="F221" s="75">
        <f>SUM(F218:F220)</f>
        <v>8</v>
      </c>
      <c r="G221" s="75"/>
      <c r="H221" s="45"/>
      <c r="I221" s="45"/>
      <c r="J221" s="45"/>
      <c r="K221" s="45"/>
      <c r="L221" s="45"/>
      <c r="M221" s="45"/>
      <c r="N221" s="45"/>
      <c r="O221" s="45"/>
      <c r="P221" s="29"/>
      <c r="Q221" s="15"/>
      <c r="R221" s="29"/>
      <c r="S221" s="28"/>
      <c r="T221" s="79"/>
    </row>
    <row r="222" spans="1:20" x14ac:dyDescent="0.25">
      <c r="A222" s="143" t="s">
        <v>795</v>
      </c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</row>
    <row r="223" spans="1:20" ht="45" x14ac:dyDescent="0.25">
      <c r="A223" s="28" t="s">
        <v>737</v>
      </c>
      <c r="B223" s="28" t="s">
        <v>738</v>
      </c>
      <c r="C223" s="79" t="s">
        <v>739</v>
      </c>
      <c r="D223" s="79" t="s">
        <v>542</v>
      </c>
      <c r="E223" s="75">
        <v>2</v>
      </c>
      <c r="F223" s="75">
        <v>2</v>
      </c>
      <c r="G223" s="75">
        <f>G215</f>
        <v>0.75</v>
      </c>
      <c r="H223" s="45"/>
      <c r="I223" s="45"/>
      <c r="J223" s="45"/>
      <c r="K223" s="45"/>
      <c r="L223" s="45"/>
      <c r="M223" s="45"/>
      <c r="N223" s="45"/>
      <c r="O223" s="45"/>
      <c r="P223" s="29" t="str">
        <f t="shared" ref="P223:R223" si="10">P220</f>
        <v>Гришевское сельское поселение</v>
      </c>
      <c r="Q223" s="15" t="s">
        <v>23</v>
      </c>
      <c r="R223" s="29" t="str">
        <f t="shared" si="10"/>
        <v>Гришевское сельское поселение</v>
      </c>
      <c r="S223" s="28" t="s">
        <v>740</v>
      </c>
      <c r="T223" s="79" t="s">
        <v>663</v>
      </c>
    </row>
    <row r="224" spans="1:20" x14ac:dyDescent="0.25">
      <c r="A224" s="143" t="s">
        <v>215</v>
      </c>
      <c r="B224" s="143"/>
      <c r="C224" s="143"/>
      <c r="D224" s="143"/>
      <c r="E224" s="74"/>
      <c r="F224" s="74">
        <f>SUM(F223)</f>
        <v>2</v>
      </c>
      <c r="G224" s="74"/>
      <c r="H224" s="46"/>
      <c r="I224" s="46"/>
      <c r="J224" s="46"/>
      <c r="K224" s="46"/>
      <c r="L224" s="46"/>
      <c r="M224" s="46"/>
      <c r="N224" s="46"/>
      <c r="O224" s="46"/>
      <c r="P224" s="30"/>
      <c r="Q224" s="47"/>
      <c r="R224" s="30"/>
      <c r="S224" s="31"/>
      <c r="T224" s="76"/>
    </row>
    <row r="225" spans="1:20" x14ac:dyDescent="0.25">
      <c r="A225" s="143" t="s">
        <v>796</v>
      </c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</row>
    <row r="226" spans="1:20" ht="45" x14ac:dyDescent="0.25">
      <c r="A226" s="28" t="s">
        <v>741</v>
      </c>
      <c r="B226" s="28" t="s">
        <v>742</v>
      </c>
      <c r="C226" s="79" t="s">
        <v>743</v>
      </c>
      <c r="D226" s="79" t="s">
        <v>542</v>
      </c>
      <c r="E226" s="75">
        <v>1</v>
      </c>
      <c r="F226" s="75">
        <v>1</v>
      </c>
      <c r="G226" s="75">
        <v>0.75</v>
      </c>
      <c r="H226" s="45"/>
      <c r="I226" s="45"/>
      <c r="J226" s="45"/>
      <c r="K226" s="45"/>
      <c r="L226" s="45"/>
      <c r="M226" s="45"/>
      <c r="N226" s="45"/>
      <c r="O226" s="45"/>
      <c r="P226" s="29" t="str">
        <f t="shared" ref="P226:R226" si="11">P220</f>
        <v>Гришевское сельское поселение</v>
      </c>
      <c r="Q226" s="15" t="s">
        <v>23</v>
      </c>
      <c r="R226" s="29" t="str">
        <f t="shared" si="11"/>
        <v>Гришевское сельское поселение</v>
      </c>
      <c r="S226" s="28" t="s">
        <v>744</v>
      </c>
      <c r="T226" s="79" t="s">
        <v>663</v>
      </c>
    </row>
    <row r="227" spans="1:20" ht="45" x14ac:dyDescent="0.25">
      <c r="A227" s="28" t="s">
        <v>745</v>
      </c>
      <c r="B227" s="28" t="s">
        <v>746</v>
      </c>
      <c r="C227" s="79" t="s">
        <v>747</v>
      </c>
      <c r="D227" s="79" t="s">
        <v>542</v>
      </c>
      <c r="E227" s="75">
        <v>1</v>
      </c>
      <c r="F227" s="75">
        <v>1</v>
      </c>
      <c r="G227" s="75">
        <f t="shared" ref="G227" si="12">G223</f>
        <v>0.75</v>
      </c>
      <c r="H227" s="45"/>
      <c r="I227" s="45"/>
      <c r="J227" s="45"/>
      <c r="K227" s="45"/>
      <c r="L227" s="45"/>
      <c r="M227" s="45"/>
      <c r="N227" s="45"/>
      <c r="O227" s="45"/>
      <c r="P227" s="29" t="str">
        <f t="shared" ref="P227:R227" si="13">P220</f>
        <v>Гришевское сельское поселение</v>
      </c>
      <c r="Q227" s="15" t="s">
        <v>23</v>
      </c>
      <c r="R227" s="29" t="str">
        <f t="shared" si="13"/>
        <v>Гришевское сельское поселение</v>
      </c>
      <c r="S227" s="28" t="s">
        <v>748</v>
      </c>
      <c r="T227" s="79" t="s">
        <v>663</v>
      </c>
    </row>
    <row r="228" spans="1:20" x14ac:dyDescent="0.25">
      <c r="A228" s="143" t="s">
        <v>215</v>
      </c>
      <c r="B228" s="143"/>
      <c r="C228" s="143"/>
      <c r="D228" s="143"/>
      <c r="E228" s="74"/>
      <c r="F228" s="74">
        <f>SUM(F226:F227)</f>
        <v>2</v>
      </c>
      <c r="G228" s="74"/>
      <c r="H228" s="46"/>
      <c r="I228" s="46"/>
      <c r="J228" s="46"/>
      <c r="K228" s="46"/>
      <c r="L228" s="46"/>
      <c r="M228" s="46"/>
      <c r="N228" s="46"/>
      <c r="O228" s="46"/>
      <c r="P228" s="30"/>
      <c r="Q228" s="47"/>
      <c r="R228" s="30"/>
      <c r="S228" s="31"/>
      <c r="T228" s="76"/>
    </row>
    <row r="229" spans="1:20" x14ac:dyDescent="0.25">
      <c r="A229" s="143" t="s">
        <v>797</v>
      </c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</row>
    <row r="230" spans="1:20" ht="45" x14ac:dyDescent="0.25">
      <c r="A230" s="28" t="s">
        <v>749</v>
      </c>
      <c r="B230" s="28" t="s">
        <v>750</v>
      </c>
      <c r="C230" s="79" t="s">
        <v>751</v>
      </c>
      <c r="D230" s="79" t="s">
        <v>542</v>
      </c>
      <c r="E230" s="75">
        <v>1</v>
      </c>
      <c r="F230" s="75">
        <v>1</v>
      </c>
      <c r="G230" s="75">
        <f t="shared" ref="G230" si="14">G223</f>
        <v>0.75</v>
      </c>
      <c r="H230" s="45"/>
      <c r="I230" s="45"/>
      <c r="J230" s="45"/>
      <c r="K230" s="45"/>
      <c r="L230" s="45"/>
      <c r="M230" s="45"/>
      <c r="N230" s="45"/>
      <c r="O230" s="45"/>
      <c r="P230" s="29" t="str">
        <f>P227</f>
        <v>Гришевское сельское поселение</v>
      </c>
      <c r="Q230" s="15" t="s">
        <v>23</v>
      </c>
      <c r="R230" s="29" t="str">
        <f>R227</f>
        <v>Гришевское сельское поселение</v>
      </c>
      <c r="S230" s="28" t="s">
        <v>752</v>
      </c>
      <c r="T230" s="79" t="s">
        <v>663</v>
      </c>
    </row>
    <row r="231" spans="1:20" x14ac:dyDescent="0.25">
      <c r="A231" s="143" t="s">
        <v>215</v>
      </c>
      <c r="B231" s="143"/>
      <c r="C231" s="143"/>
      <c r="D231" s="143"/>
      <c r="E231" s="74"/>
      <c r="F231" s="74">
        <f>SUM(F230)</f>
        <v>1</v>
      </c>
      <c r="G231" s="74"/>
      <c r="H231" s="46"/>
      <c r="I231" s="46"/>
      <c r="J231" s="46"/>
      <c r="K231" s="46"/>
      <c r="L231" s="46"/>
      <c r="M231" s="46"/>
      <c r="N231" s="46"/>
      <c r="O231" s="46"/>
      <c r="P231" s="30"/>
      <c r="Q231" s="47"/>
      <c r="R231" s="30"/>
      <c r="S231" s="31"/>
      <c r="T231" s="76"/>
    </row>
    <row r="232" spans="1:20" x14ac:dyDescent="0.25">
      <c r="A232" s="143" t="s">
        <v>798</v>
      </c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</row>
    <row r="233" spans="1:20" ht="45" x14ac:dyDescent="0.25">
      <c r="A233" s="28" t="s">
        <v>753</v>
      </c>
      <c r="B233" s="28" t="s">
        <v>754</v>
      </c>
      <c r="C233" s="79" t="s">
        <v>755</v>
      </c>
      <c r="D233" s="79" t="s">
        <v>542</v>
      </c>
      <c r="E233" s="75">
        <f>E230</f>
        <v>1</v>
      </c>
      <c r="F233" s="75">
        <f>F230</f>
        <v>1</v>
      </c>
      <c r="G233" s="75">
        <f>G230</f>
        <v>0.75</v>
      </c>
      <c r="H233" s="45"/>
      <c r="I233" s="45"/>
      <c r="J233" s="45"/>
      <c r="K233" s="45"/>
      <c r="L233" s="45"/>
      <c r="M233" s="45"/>
      <c r="N233" s="45"/>
      <c r="O233" s="45"/>
      <c r="P233" s="29" t="str">
        <f>P230</f>
        <v>Гришевское сельское поселение</v>
      </c>
      <c r="Q233" s="15" t="s">
        <v>23</v>
      </c>
      <c r="R233" s="29" t="str">
        <f>R230</f>
        <v>Гришевское сельское поселение</v>
      </c>
      <c r="S233" s="28" t="s">
        <v>756</v>
      </c>
      <c r="T233" s="79" t="s">
        <v>663</v>
      </c>
    </row>
    <row r="234" spans="1:20" x14ac:dyDescent="0.25">
      <c r="A234" s="143" t="s">
        <v>215</v>
      </c>
      <c r="B234" s="143"/>
      <c r="C234" s="143"/>
      <c r="D234" s="143"/>
      <c r="E234" s="74"/>
      <c r="F234" s="74">
        <f>SUM(F233)</f>
        <v>1</v>
      </c>
      <c r="G234" s="74"/>
      <c r="H234" s="46"/>
      <c r="I234" s="46"/>
      <c r="J234" s="46"/>
      <c r="K234" s="46"/>
      <c r="L234" s="46"/>
      <c r="M234" s="46"/>
      <c r="N234" s="46"/>
      <c r="O234" s="46"/>
      <c r="P234" s="30"/>
      <c r="Q234" s="47"/>
      <c r="R234" s="30"/>
      <c r="S234" s="31"/>
      <c r="T234" s="76"/>
    </row>
    <row r="235" spans="1:20" x14ac:dyDescent="0.25">
      <c r="A235" s="143" t="s">
        <v>799</v>
      </c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</row>
    <row r="236" spans="1:20" ht="45" x14ac:dyDescent="0.25">
      <c r="A236" s="28" t="s">
        <v>757</v>
      </c>
      <c r="B236" s="28" t="s">
        <v>758</v>
      </c>
      <c r="C236" s="79" t="s">
        <v>759</v>
      </c>
      <c r="D236" s="79" t="s">
        <v>542</v>
      </c>
      <c r="E236" s="75">
        <f>E233</f>
        <v>1</v>
      </c>
      <c r="F236" s="75">
        <f>F233</f>
        <v>1</v>
      </c>
      <c r="G236" s="75">
        <f>G233</f>
        <v>0.75</v>
      </c>
      <c r="H236" s="45"/>
      <c r="I236" s="45"/>
      <c r="J236" s="45"/>
      <c r="K236" s="45"/>
      <c r="L236" s="45"/>
      <c r="M236" s="45"/>
      <c r="N236" s="45"/>
      <c r="O236" s="45"/>
      <c r="P236" s="29" t="str">
        <f>P233</f>
        <v>Гришевское сельское поселение</v>
      </c>
      <c r="Q236" s="15" t="s">
        <v>23</v>
      </c>
      <c r="R236" s="29" t="str">
        <f>R233</f>
        <v>Гришевское сельское поселение</v>
      </c>
      <c r="S236" s="28" t="s">
        <v>760</v>
      </c>
      <c r="T236" s="79" t="s">
        <v>663</v>
      </c>
    </row>
    <row r="237" spans="1:20" ht="45" x14ac:dyDescent="0.25">
      <c r="A237" s="28" t="s">
        <v>761</v>
      </c>
      <c r="B237" s="28" t="s">
        <v>762</v>
      </c>
      <c r="C237" s="79" t="s">
        <v>763</v>
      </c>
      <c r="D237" s="79" t="s">
        <v>542</v>
      </c>
      <c r="E237" s="75">
        <v>3</v>
      </c>
      <c r="F237" s="75">
        <v>3</v>
      </c>
      <c r="G237" s="75">
        <f t="shared" ref="G237:G238" si="15">G236</f>
        <v>0.75</v>
      </c>
      <c r="H237" s="45"/>
      <c r="I237" s="45"/>
      <c r="J237" s="45"/>
      <c r="K237" s="45"/>
      <c r="L237" s="45"/>
      <c r="M237" s="45"/>
      <c r="N237" s="45"/>
      <c r="O237" s="45"/>
      <c r="P237" s="29" t="str">
        <f t="shared" ref="P237:R237" si="16">P236</f>
        <v>Гришевское сельское поселение</v>
      </c>
      <c r="Q237" s="15" t="s">
        <v>23</v>
      </c>
      <c r="R237" s="29" t="str">
        <f t="shared" si="16"/>
        <v>Гришевское сельское поселение</v>
      </c>
      <c r="S237" s="28" t="s">
        <v>764</v>
      </c>
      <c r="T237" s="79" t="s">
        <v>663</v>
      </c>
    </row>
    <row r="238" spans="1:20" ht="45" x14ac:dyDescent="0.25">
      <c r="A238" s="28" t="s">
        <v>765</v>
      </c>
      <c r="B238" s="28" t="s">
        <v>766</v>
      </c>
      <c r="C238" s="79" t="s">
        <v>767</v>
      </c>
      <c r="D238" s="79" t="s">
        <v>542</v>
      </c>
      <c r="E238" s="75">
        <v>2</v>
      </c>
      <c r="F238" s="75">
        <v>2</v>
      </c>
      <c r="G238" s="75">
        <f t="shared" si="15"/>
        <v>0.75</v>
      </c>
      <c r="H238" s="45"/>
      <c r="I238" s="45"/>
      <c r="J238" s="45"/>
      <c r="K238" s="45"/>
      <c r="L238" s="45"/>
      <c r="M238" s="45"/>
      <c r="N238" s="45"/>
      <c r="O238" s="45"/>
      <c r="P238" s="29" t="str">
        <f t="shared" ref="P238:R238" si="17">P230</f>
        <v>Гришевское сельское поселение</v>
      </c>
      <c r="Q238" s="15" t="s">
        <v>23</v>
      </c>
      <c r="R238" s="29" t="str">
        <f t="shared" si="17"/>
        <v>Гришевское сельское поселение</v>
      </c>
      <c r="S238" s="28" t="s">
        <v>768</v>
      </c>
      <c r="T238" s="79" t="s">
        <v>663</v>
      </c>
    </row>
    <row r="239" spans="1:20" x14ac:dyDescent="0.25">
      <c r="A239" s="143" t="s">
        <v>215</v>
      </c>
      <c r="B239" s="143"/>
      <c r="C239" s="143"/>
      <c r="D239" s="143"/>
      <c r="E239" s="74"/>
      <c r="F239" s="74">
        <f>SUM(F236:F238)</f>
        <v>6</v>
      </c>
      <c r="G239" s="74"/>
      <c r="H239" s="46"/>
      <c r="I239" s="46"/>
      <c r="J239" s="46"/>
      <c r="K239" s="46"/>
      <c r="L239" s="46"/>
      <c r="M239" s="46"/>
      <c r="N239" s="46"/>
      <c r="O239" s="46"/>
      <c r="P239" s="30"/>
      <c r="Q239" s="47"/>
      <c r="R239" s="30"/>
      <c r="S239" s="31"/>
      <c r="T239" s="76"/>
    </row>
    <row r="240" spans="1:20" x14ac:dyDescent="0.25">
      <c r="A240" s="143" t="s">
        <v>800</v>
      </c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</row>
    <row r="241" spans="1:20" ht="45" x14ac:dyDescent="0.25">
      <c r="A241" s="28" t="s">
        <v>769</v>
      </c>
      <c r="B241" s="28" t="s">
        <v>770</v>
      </c>
      <c r="C241" s="79" t="s">
        <v>771</v>
      </c>
      <c r="D241" s="79" t="s">
        <v>542</v>
      </c>
      <c r="E241" s="75">
        <v>1</v>
      </c>
      <c r="F241" s="75">
        <v>1</v>
      </c>
      <c r="G241" s="75">
        <f t="shared" ref="G241" si="18">G233</f>
        <v>0.75</v>
      </c>
      <c r="H241" s="45"/>
      <c r="I241" s="45"/>
      <c r="J241" s="45"/>
      <c r="K241" s="45"/>
      <c r="L241" s="45"/>
      <c r="M241" s="45"/>
      <c r="N241" s="45"/>
      <c r="O241" s="45"/>
      <c r="P241" s="29" t="s">
        <v>674</v>
      </c>
      <c r="Q241" s="15" t="s">
        <v>23</v>
      </c>
      <c r="R241" s="29" t="s">
        <v>674</v>
      </c>
      <c r="S241" s="28" t="s">
        <v>772</v>
      </c>
      <c r="T241" s="79" t="s">
        <v>663</v>
      </c>
    </row>
    <row r="242" spans="1:20" x14ac:dyDescent="0.25">
      <c r="A242" s="143" t="s">
        <v>215</v>
      </c>
      <c r="B242" s="143"/>
      <c r="C242" s="143"/>
      <c r="D242" s="143"/>
      <c r="E242" s="74"/>
      <c r="F242" s="74">
        <f>SUM(F241)</f>
        <v>1</v>
      </c>
      <c r="G242" s="74"/>
      <c r="H242" s="46"/>
      <c r="I242" s="46"/>
      <c r="J242" s="46"/>
      <c r="K242" s="46"/>
      <c r="L242" s="46"/>
      <c r="M242" s="46"/>
      <c r="N242" s="46"/>
      <c r="O242" s="46"/>
      <c r="P242" s="30"/>
      <c r="Q242" s="47"/>
      <c r="R242" s="30"/>
      <c r="S242" s="31"/>
      <c r="T242" s="76"/>
    </row>
    <row r="243" spans="1:20" x14ac:dyDescent="0.25">
      <c r="A243" s="143" t="s">
        <v>801</v>
      </c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</row>
    <row r="244" spans="1:20" ht="45" x14ac:dyDescent="0.25">
      <c r="A244" s="28" t="s">
        <v>773</v>
      </c>
      <c r="B244" s="28" t="s">
        <v>774</v>
      </c>
      <c r="C244" s="79" t="s">
        <v>775</v>
      </c>
      <c r="D244" s="79" t="s">
        <v>542</v>
      </c>
      <c r="E244" s="75">
        <v>1</v>
      </c>
      <c r="F244" s="75">
        <v>1</v>
      </c>
      <c r="G244" s="75">
        <v>0.75</v>
      </c>
      <c r="H244" s="45"/>
      <c r="I244" s="45"/>
      <c r="J244" s="45"/>
      <c r="K244" s="45"/>
      <c r="L244" s="45"/>
      <c r="M244" s="45"/>
      <c r="N244" s="45"/>
      <c r="O244" s="45"/>
      <c r="P244" s="29" t="s">
        <v>674</v>
      </c>
      <c r="Q244" s="15" t="s">
        <v>23</v>
      </c>
      <c r="R244" s="29" t="s">
        <v>674</v>
      </c>
      <c r="S244" s="28" t="s">
        <v>776</v>
      </c>
      <c r="T244" s="79" t="s">
        <v>663</v>
      </c>
    </row>
    <row r="245" spans="1:20" ht="45" x14ac:dyDescent="0.25">
      <c r="A245" s="28" t="s">
        <v>777</v>
      </c>
      <c r="B245" s="28" t="s">
        <v>778</v>
      </c>
      <c r="C245" s="79" t="s">
        <v>779</v>
      </c>
      <c r="D245" s="79" t="s">
        <v>542</v>
      </c>
      <c r="E245" s="75">
        <v>1</v>
      </c>
      <c r="F245" s="75">
        <v>1</v>
      </c>
      <c r="G245" s="75">
        <v>0.75</v>
      </c>
      <c r="H245" s="45"/>
      <c r="I245" s="45"/>
      <c r="J245" s="45"/>
      <c r="K245" s="45"/>
      <c r="L245" s="45"/>
      <c r="M245" s="45"/>
      <c r="N245" s="45"/>
      <c r="O245" s="45"/>
      <c r="P245" s="29" t="s">
        <v>674</v>
      </c>
      <c r="Q245" s="15" t="s">
        <v>23</v>
      </c>
      <c r="R245" s="29" t="s">
        <v>674</v>
      </c>
      <c r="S245" s="28" t="s">
        <v>780</v>
      </c>
      <c r="T245" s="79" t="s">
        <v>663</v>
      </c>
    </row>
    <row r="246" spans="1:20" x14ac:dyDescent="0.25">
      <c r="A246" s="143" t="s">
        <v>453</v>
      </c>
      <c r="B246" s="143"/>
      <c r="C246" s="143"/>
      <c r="D246" s="143"/>
      <c r="E246" s="74"/>
      <c r="F246" s="74">
        <f>SUM(F244:F245)</f>
        <v>2</v>
      </c>
      <c r="G246" s="74"/>
      <c r="H246" s="46"/>
      <c r="I246" s="46"/>
      <c r="J246" s="46"/>
      <c r="K246" s="46"/>
      <c r="L246" s="46"/>
      <c r="M246" s="46"/>
      <c r="N246" s="46"/>
      <c r="O246" s="46"/>
      <c r="P246" s="30"/>
      <c r="Q246" s="47"/>
      <c r="R246" s="30"/>
      <c r="S246" s="31"/>
      <c r="T246" s="76"/>
    </row>
    <row r="247" spans="1:20" x14ac:dyDescent="0.25">
      <c r="A247" s="143" t="s">
        <v>802</v>
      </c>
      <c r="B247" s="143"/>
      <c r="C247" s="143"/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3"/>
      <c r="O247" s="143"/>
      <c r="P247" s="143"/>
      <c r="Q247" s="143"/>
      <c r="R247" s="143"/>
      <c r="S247" s="143"/>
      <c r="T247" s="143"/>
    </row>
    <row r="248" spans="1:20" ht="45" x14ac:dyDescent="0.25">
      <c r="A248" s="28" t="s">
        <v>781</v>
      </c>
      <c r="B248" s="28" t="s">
        <v>782</v>
      </c>
      <c r="C248" s="79" t="s">
        <v>783</v>
      </c>
      <c r="D248" s="79" t="s">
        <v>542</v>
      </c>
      <c r="E248" s="75">
        <v>2</v>
      </c>
      <c r="F248" s="75">
        <v>2</v>
      </c>
      <c r="G248" s="75">
        <v>0.75</v>
      </c>
      <c r="H248" s="45"/>
      <c r="I248" s="45"/>
      <c r="J248" s="45"/>
      <c r="K248" s="45"/>
      <c r="L248" s="45"/>
      <c r="M248" s="45"/>
      <c r="N248" s="45"/>
      <c r="O248" s="45"/>
      <c r="P248" s="29" t="s">
        <v>674</v>
      </c>
      <c r="Q248" s="15" t="s">
        <v>23</v>
      </c>
      <c r="R248" s="29" t="s">
        <v>674</v>
      </c>
      <c r="S248" s="28" t="s">
        <v>784</v>
      </c>
      <c r="T248" s="79" t="s">
        <v>663</v>
      </c>
    </row>
    <row r="249" spans="1:20" ht="45" x14ac:dyDescent="0.25">
      <c r="A249" s="28" t="s">
        <v>785</v>
      </c>
      <c r="B249" s="28" t="s">
        <v>786</v>
      </c>
      <c r="C249" s="79" t="s">
        <v>787</v>
      </c>
      <c r="D249" s="79" t="s">
        <v>542</v>
      </c>
      <c r="E249" s="75">
        <v>3</v>
      </c>
      <c r="F249" s="75">
        <v>3</v>
      </c>
      <c r="G249" s="75">
        <v>0.75</v>
      </c>
      <c r="H249" s="45"/>
      <c r="I249" s="45"/>
      <c r="J249" s="45"/>
      <c r="K249" s="45"/>
      <c r="L249" s="45"/>
      <c r="M249" s="45"/>
      <c r="N249" s="45"/>
      <c r="O249" s="45"/>
      <c r="P249" s="29" t="s">
        <v>674</v>
      </c>
      <c r="Q249" s="15" t="s">
        <v>23</v>
      </c>
      <c r="R249" s="29" t="s">
        <v>674</v>
      </c>
      <c r="S249" s="28" t="s">
        <v>788</v>
      </c>
      <c r="T249" s="79" t="s">
        <v>663</v>
      </c>
    </row>
    <row r="250" spans="1:20" ht="45" x14ac:dyDescent="0.25">
      <c r="A250" s="28" t="s">
        <v>789</v>
      </c>
      <c r="B250" s="28" t="s">
        <v>790</v>
      </c>
      <c r="C250" s="79" t="s">
        <v>791</v>
      </c>
      <c r="D250" s="79" t="s">
        <v>542</v>
      </c>
      <c r="E250" s="75">
        <v>3</v>
      </c>
      <c r="F250" s="75">
        <v>3</v>
      </c>
      <c r="G250" s="75">
        <v>0.75</v>
      </c>
      <c r="H250" s="45"/>
      <c r="I250" s="45"/>
      <c r="J250" s="45"/>
      <c r="K250" s="45"/>
      <c r="L250" s="45"/>
      <c r="M250" s="45"/>
      <c r="N250" s="45"/>
      <c r="O250" s="45"/>
      <c r="P250" s="29" t="s">
        <v>674</v>
      </c>
      <c r="Q250" s="15" t="s">
        <v>23</v>
      </c>
      <c r="R250" s="29" t="s">
        <v>674</v>
      </c>
      <c r="S250" s="28" t="s">
        <v>792</v>
      </c>
      <c r="T250" s="79" t="s">
        <v>663</v>
      </c>
    </row>
    <row r="251" spans="1:20" x14ac:dyDescent="0.25">
      <c r="A251" s="143" t="s">
        <v>453</v>
      </c>
      <c r="B251" s="143"/>
      <c r="C251" s="143"/>
      <c r="D251" s="143"/>
      <c r="E251" s="143"/>
      <c r="F251" s="32">
        <f>SUM(F248:F250)</f>
        <v>8</v>
      </c>
      <c r="G251" s="75"/>
      <c r="H251" s="32">
        <f>SUM(H202:H250)</f>
        <v>0</v>
      </c>
      <c r="I251" s="32">
        <f>SUM(I202:I250)</f>
        <v>0</v>
      </c>
      <c r="J251" s="32">
        <v>0</v>
      </c>
      <c r="K251" s="48"/>
      <c r="L251" s="48"/>
      <c r="M251" s="48"/>
      <c r="N251" s="48"/>
      <c r="O251" s="32">
        <v>0</v>
      </c>
      <c r="P251" s="144"/>
      <c r="Q251" s="144"/>
      <c r="R251" s="144"/>
      <c r="S251" s="144"/>
      <c r="T251" s="144"/>
    </row>
    <row r="252" spans="1:20" x14ac:dyDescent="0.25">
      <c r="A252" s="143" t="s">
        <v>859</v>
      </c>
      <c r="B252" s="143"/>
      <c r="C252" s="143"/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3"/>
      <c r="P252" s="143"/>
      <c r="Q252" s="143"/>
      <c r="R252" s="143"/>
      <c r="S252" s="143"/>
      <c r="T252" s="143"/>
    </row>
    <row r="253" spans="1:20" x14ac:dyDescent="0.25">
      <c r="A253" s="143" t="s">
        <v>860</v>
      </c>
      <c r="B253" s="143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</row>
    <row r="254" spans="1:20" ht="45" x14ac:dyDescent="0.25">
      <c r="A254" s="79" t="s">
        <v>803</v>
      </c>
      <c r="B254" s="28" t="s">
        <v>804</v>
      </c>
      <c r="C254" s="28" t="s">
        <v>805</v>
      </c>
      <c r="D254" s="79" t="s">
        <v>268</v>
      </c>
      <c r="E254" s="28">
        <v>4.5</v>
      </c>
      <c r="F254" s="28">
        <v>2</v>
      </c>
      <c r="G254" s="28">
        <v>0.75</v>
      </c>
      <c r="H254" s="28">
        <v>0</v>
      </c>
      <c r="I254" s="28">
        <v>0</v>
      </c>
      <c r="J254" s="28">
        <v>0</v>
      </c>
      <c r="K254" s="28">
        <v>0</v>
      </c>
      <c r="L254" s="28">
        <v>0</v>
      </c>
      <c r="M254" s="28">
        <v>0</v>
      </c>
      <c r="N254" s="28">
        <v>0</v>
      </c>
      <c r="O254" s="28">
        <v>0</v>
      </c>
      <c r="P254" s="28"/>
      <c r="Q254" s="28" t="s">
        <v>23</v>
      </c>
      <c r="R254" s="28" t="s">
        <v>806</v>
      </c>
      <c r="S254" s="28" t="s">
        <v>807</v>
      </c>
      <c r="T254" s="28" t="s">
        <v>664</v>
      </c>
    </row>
    <row r="255" spans="1:20" ht="45" x14ac:dyDescent="0.25">
      <c r="A255" s="79" t="s">
        <v>808</v>
      </c>
      <c r="B255" s="28" t="s">
        <v>809</v>
      </c>
      <c r="C255" s="28" t="s">
        <v>810</v>
      </c>
      <c r="D255" s="79" t="s">
        <v>268</v>
      </c>
      <c r="E255" s="28">
        <v>4.5</v>
      </c>
      <c r="F255" s="28">
        <v>2</v>
      </c>
      <c r="G255" s="28">
        <v>0.75</v>
      </c>
      <c r="H255" s="28">
        <v>0</v>
      </c>
      <c r="I255" s="28">
        <v>0</v>
      </c>
      <c r="J255" s="28">
        <v>0</v>
      </c>
      <c r="K255" s="28">
        <v>0</v>
      </c>
      <c r="L255" s="28">
        <v>0</v>
      </c>
      <c r="M255" s="28">
        <v>0</v>
      </c>
      <c r="N255" s="28">
        <v>0</v>
      </c>
      <c r="O255" s="28">
        <v>0</v>
      </c>
      <c r="P255" s="28"/>
      <c r="Q255" s="28" t="s">
        <v>23</v>
      </c>
      <c r="R255" s="28" t="s">
        <v>806</v>
      </c>
      <c r="S255" s="28" t="s">
        <v>807</v>
      </c>
      <c r="T255" s="28" t="s">
        <v>664</v>
      </c>
    </row>
    <row r="256" spans="1:20" ht="45" x14ac:dyDescent="0.25">
      <c r="A256" s="79" t="s">
        <v>811</v>
      </c>
      <c r="B256" s="28" t="s">
        <v>812</v>
      </c>
      <c r="C256" s="28" t="s">
        <v>813</v>
      </c>
      <c r="D256" s="79" t="s">
        <v>268</v>
      </c>
      <c r="E256" s="28">
        <v>4.5</v>
      </c>
      <c r="F256" s="28">
        <v>2</v>
      </c>
      <c r="G256" s="28">
        <v>0.75</v>
      </c>
      <c r="H256" s="28">
        <v>0</v>
      </c>
      <c r="I256" s="28">
        <v>0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28">
        <v>0</v>
      </c>
      <c r="P256" s="28"/>
      <c r="Q256" s="28" t="s">
        <v>23</v>
      </c>
      <c r="R256" s="28" t="s">
        <v>806</v>
      </c>
      <c r="S256" s="28" t="s">
        <v>807</v>
      </c>
      <c r="T256" s="28" t="s">
        <v>664</v>
      </c>
    </row>
    <row r="257" spans="1:20" ht="45" x14ac:dyDescent="0.25">
      <c r="A257" s="79" t="s">
        <v>814</v>
      </c>
      <c r="B257" s="28" t="s">
        <v>815</v>
      </c>
      <c r="C257" s="28" t="s">
        <v>816</v>
      </c>
      <c r="D257" s="79" t="s">
        <v>268</v>
      </c>
      <c r="E257" s="28">
        <v>4.5</v>
      </c>
      <c r="F257" s="28">
        <v>2</v>
      </c>
      <c r="G257" s="28">
        <v>0.75</v>
      </c>
      <c r="H257" s="28">
        <v>0</v>
      </c>
      <c r="I257" s="28">
        <v>0</v>
      </c>
      <c r="J257" s="28">
        <v>0</v>
      </c>
      <c r="K257" s="28">
        <v>0</v>
      </c>
      <c r="L257" s="28">
        <v>0</v>
      </c>
      <c r="M257" s="28">
        <v>0</v>
      </c>
      <c r="N257" s="28">
        <v>0</v>
      </c>
      <c r="O257" s="28">
        <v>0</v>
      </c>
      <c r="P257" s="28">
        <v>0</v>
      </c>
      <c r="Q257" s="28" t="s">
        <v>23</v>
      </c>
      <c r="R257" s="28" t="s">
        <v>806</v>
      </c>
      <c r="S257" s="28" t="s">
        <v>817</v>
      </c>
      <c r="T257" s="28" t="s">
        <v>664</v>
      </c>
    </row>
    <row r="258" spans="1:20" ht="45" x14ac:dyDescent="0.25">
      <c r="A258" s="79" t="s">
        <v>818</v>
      </c>
      <c r="B258" s="28" t="s">
        <v>819</v>
      </c>
      <c r="C258" s="28" t="s">
        <v>820</v>
      </c>
      <c r="D258" s="79" t="s">
        <v>268</v>
      </c>
      <c r="E258" s="28">
        <v>4.5</v>
      </c>
      <c r="F258" s="28">
        <v>2</v>
      </c>
      <c r="G258" s="28">
        <v>0.75</v>
      </c>
      <c r="H258" s="28">
        <v>0</v>
      </c>
      <c r="I258" s="28">
        <v>0</v>
      </c>
      <c r="J258" s="28">
        <v>0</v>
      </c>
      <c r="K258" s="28">
        <v>0</v>
      </c>
      <c r="L258" s="28">
        <v>0</v>
      </c>
      <c r="M258" s="28">
        <v>0</v>
      </c>
      <c r="N258" s="28">
        <v>0</v>
      </c>
      <c r="O258" s="28">
        <v>0</v>
      </c>
      <c r="P258" s="28"/>
      <c r="Q258" s="28" t="s">
        <v>23</v>
      </c>
      <c r="R258" s="28" t="s">
        <v>806</v>
      </c>
      <c r="S258" s="28" t="s">
        <v>817</v>
      </c>
      <c r="T258" s="28" t="s">
        <v>664</v>
      </c>
    </row>
    <row r="259" spans="1:20" ht="45" x14ac:dyDescent="0.25">
      <c r="A259" s="79" t="s">
        <v>821</v>
      </c>
      <c r="B259" s="28" t="s">
        <v>822</v>
      </c>
      <c r="C259" s="28" t="s">
        <v>823</v>
      </c>
      <c r="D259" s="79" t="s">
        <v>268</v>
      </c>
      <c r="E259" s="28">
        <v>2.25</v>
      </c>
      <c r="F259" s="28">
        <v>1</v>
      </c>
      <c r="G259" s="28">
        <v>0.75</v>
      </c>
      <c r="H259" s="28">
        <v>0</v>
      </c>
      <c r="I259" s="28">
        <v>0</v>
      </c>
      <c r="J259" s="28">
        <v>0</v>
      </c>
      <c r="K259" s="28">
        <v>0</v>
      </c>
      <c r="L259" s="28">
        <v>0</v>
      </c>
      <c r="M259" s="28">
        <v>0</v>
      </c>
      <c r="N259" s="28">
        <v>0</v>
      </c>
      <c r="O259" s="28">
        <v>0</v>
      </c>
      <c r="P259" s="28">
        <v>0</v>
      </c>
      <c r="Q259" s="28" t="s">
        <v>23</v>
      </c>
      <c r="R259" s="28" t="s">
        <v>806</v>
      </c>
      <c r="S259" s="28" t="s">
        <v>817</v>
      </c>
      <c r="T259" s="28" t="s">
        <v>664</v>
      </c>
    </row>
    <row r="260" spans="1:20" ht="45" x14ac:dyDescent="0.25">
      <c r="A260" s="79" t="s">
        <v>824</v>
      </c>
      <c r="B260" s="28" t="s">
        <v>825</v>
      </c>
      <c r="C260" s="28" t="s">
        <v>826</v>
      </c>
      <c r="D260" s="79" t="s">
        <v>268</v>
      </c>
      <c r="E260" s="28">
        <v>2.25</v>
      </c>
      <c r="F260" s="28">
        <v>1</v>
      </c>
      <c r="G260" s="28">
        <v>0.75</v>
      </c>
      <c r="H260" s="28">
        <v>0</v>
      </c>
      <c r="I260" s="28">
        <v>0</v>
      </c>
      <c r="J260" s="28">
        <v>0</v>
      </c>
      <c r="K260" s="28">
        <v>0</v>
      </c>
      <c r="L260" s="28">
        <v>0</v>
      </c>
      <c r="M260" s="28">
        <v>0</v>
      </c>
      <c r="N260" s="28">
        <v>0</v>
      </c>
      <c r="O260" s="28">
        <v>0</v>
      </c>
      <c r="P260" s="28">
        <v>0</v>
      </c>
      <c r="Q260" s="28" t="s">
        <v>23</v>
      </c>
      <c r="R260" s="28" t="s">
        <v>806</v>
      </c>
      <c r="S260" s="28" t="s">
        <v>827</v>
      </c>
      <c r="T260" s="28" t="s">
        <v>664</v>
      </c>
    </row>
    <row r="261" spans="1:20" ht="45" x14ac:dyDescent="0.25">
      <c r="A261" s="79" t="s">
        <v>828</v>
      </c>
      <c r="B261" s="28" t="s">
        <v>812</v>
      </c>
      <c r="C261" s="28" t="s">
        <v>829</v>
      </c>
      <c r="D261" s="79" t="s">
        <v>268</v>
      </c>
      <c r="E261" s="28">
        <v>4.5</v>
      </c>
      <c r="F261" s="28">
        <v>2</v>
      </c>
      <c r="G261" s="28">
        <v>0.75</v>
      </c>
      <c r="H261" s="28">
        <v>0</v>
      </c>
      <c r="I261" s="28">
        <v>0</v>
      </c>
      <c r="J261" s="28">
        <v>0</v>
      </c>
      <c r="K261" s="28">
        <v>0</v>
      </c>
      <c r="L261" s="28">
        <v>0</v>
      </c>
      <c r="M261" s="28">
        <v>0</v>
      </c>
      <c r="N261" s="28">
        <v>0</v>
      </c>
      <c r="O261" s="28">
        <v>0</v>
      </c>
      <c r="P261" s="28">
        <v>0</v>
      </c>
      <c r="Q261" s="28" t="s">
        <v>23</v>
      </c>
      <c r="R261" s="28" t="s">
        <v>806</v>
      </c>
      <c r="S261" s="28" t="s">
        <v>827</v>
      </c>
      <c r="T261" s="28" t="s">
        <v>664</v>
      </c>
    </row>
    <row r="262" spans="1:20" ht="45" x14ac:dyDescent="0.25">
      <c r="A262" s="79" t="s">
        <v>830</v>
      </c>
      <c r="B262" s="28" t="s">
        <v>831</v>
      </c>
      <c r="C262" s="28" t="s">
        <v>832</v>
      </c>
      <c r="D262" s="79" t="s">
        <v>268</v>
      </c>
      <c r="E262" s="28">
        <v>2.25</v>
      </c>
      <c r="F262" s="28">
        <v>1</v>
      </c>
      <c r="G262" s="28">
        <v>0.75</v>
      </c>
      <c r="H262" s="28">
        <v>0</v>
      </c>
      <c r="I262" s="28">
        <v>0</v>
      </c>
      <c r="J262" s="28">
        <v>0</v>
      </c>
      <c r="K262" s="28">
        <v>0</v>
      </c>
      <c r="L262" s="28">
        <v>0</v>
      </c>
      <c r="M262" s="28">
        <v>0</v>
      </c>
      <c r="N262" s="28">
        <v>0</v>
      </c>
      <c r="O262" s="28">
        <v>0</v>
      </c>
      <c r="P262" s="28">
        <v>0</v>
      </c>
      <c r="Q262" s="28" t="s">
        <v>23</v>
      </c>
      <c r="R262" s="28" t="s">
        <v>806</v>
      </c>
      <c r="S262" s="28" t="s">
        <v>827</v>
      </c>
      <c r="T262" s="28" t="s">
        <v>664</v>
      </c>
    </row>
    <row r="263" spans="1:20" ht="45" x14ac:dyDescent="0.25">
      <c r="A263" s="79" t="s">
        <v>833</v>
      </c>
      <c r="B263" s="28" t="s">
        <v>834</v>
      </c>
      <c r="C263" s="28" t="s">
        <v>835</v>
      </c>
      <c r="D263" s="79" t="s">
        <v>268</v>
      </c>
      <c r="E263" s="28">
        <v>6</v>
      </c>
      <c r="F263" s="28">
        <v>3</v>
      </c>
      <c r="G263" s="28">
        <v>0.75</v>
      </c>
      <c r="H263" s="28">
        <v>0</v>
      </c>
      <c r="I263" s="28">
        <v>0</v>
      </c>
      <c r="J263" s="28">
        <v>0</v>
      </c>
      <c r="K263" s="28">
        <v>0</v>
      </c>
      <c r="L263" s="28">
        <v>0</v>
      </c>
      <c r="M263" s="28">
        <v>0</v>
      </c>
      <c r="N263" s="28">
        <v>0</v>
      </c>
      <c r="O263" s="28">
        <v>0</v>
      </c>
      <c r="P263" s="28">
        <v>0</v>
      </c>
      <c r="Q263" s="28" t="s">
        <v>23</v>
      </c>
      <c r="R263" s="28" t="s">
        <v>806</v>
      </c>
      <c r="S263" s="28" t="s">
        <v>827</v>
      </c>
      <c r="T263" s="28" t="s">
        <v>664</v>
      </c>
    </row>
    <row r="264" spans="1:20" ht="45" x14ac:dyDescent="0.25">
      <c r="A264" s="79" t="s">
        <v>836</v>
      </c>
      <c r="B264" s="28" t="s">
        <v>837</v>
      </c>
      <c r="C264" s="28" t="s">
        <v>838</v>
      </c>
      <c r="D264" s="79" t="s">
        <v>268</v>
      </c>
      <c r="E264" s="28">
        <v>4.5</v>
      </c>
      <c r="F264" s="28">
        <v>2</v>
      </c>
      <c r="G264" s="28">
        <v>0.75</v>
      </c>
      <c r="H264" s="28">
        <v>0</v>
      </c>
      <c r="I264" s="28">
        <v>0</v>
      </c>
      <c r="J264" s="28">
        <v>0</v>
      </c>
      <c r="K264" s="28">
        <v>0</v>
      </c>
      <c r="L264" s="28">
        <v>0</v>
      </c>
      <c r="M264" s="28">
        <v>0</v>
      </c>
      <c r="N264" s="28">
        <v>0</v>
      </c>
      <c r="O264" s="28">
        <v>0</v>
      </c>
      <c r="P264" s="28">
        <v>0</v>
      </c>
      <c r="Q264" s="28" t="s">
        <v>23</v>
      </c>
      <c r="R264" s="28" t="s">
        <v>806</v>
      </c>
      <c r="S264" s="28" t="s">
        <v>839</v>
      </c>
      <c r="T264" s="28" t="s">
        <v>664</v>
      </c>
    </row>
    <row r="265" spans="1:20" ht="45" x14ac:dyDescent="0.25">
      <c r="A265" s="79" t="s">
        <v>836</v>
      </c>
      <c r="B265" s="28" t="s">
        <v>840</v>
      </c>
      <c r="C265" s="28" t="s">
        <v>841</v>
      </c>
      <c r="D265" s="79" t="s">
        <v>268</v>
      </c>
      <c r="E265" s="28">
        <v>4.5</v>
      </c>
      <c r="F265" s="28">
        <v>2</v>
      </c>
      <c r="G265" s="28">
        <v>0.75</v>
      </c>
      <c r="H265" s="28">
        <v>0</v>
      </c>
      <c r="I265" s="28">
        <v>0</v>
      </c>
      <c r="J265" s="28">
        <v>0</v>
      </c>
      <c r="K265" s="28">
        <v>0</v>
      </c>
      <c r="L265" s="28">
        <v>0</v>
      </c>
      <c r="M265" s="28">
        <v>0</v>
      </c>
      <c r="N265" s="28">
        <v>0</v>
      </c>
      <c r="O265" s="28">
        <v>0</v>
      </c>
      <c r="P265" s="28">
        <v>0</v>
      </c>
      <c r="Q265" s="28" t="s">
        <v>23</v>
      </c>
      <c r="R265" s="28" t="s">
        <v>806</v>
      </c>
      <c r="S265" s="28" t="s">
        <v>839</v>
      </c>
      <c r="T265" s="28" t="s">
        <v>664</v>
      </c>
    </row>
    <row r="266" spans="1:20" ht="45" x14ac:dyDescent="0.25">
      <c r="A266" s="79" t="s">
        <v>842</v>
      </c>
      <c r="B266" s="28" t="s">
        <v>843</v>
      </c>
      <c r="C266" s="28" t="s">
        <v>844</v>
      </c>
      <c r="D266" s="79" t="s">
        <v>268</v>
      </c>
      <c r="E266" s="28">
        <v>4.5</v>
      </c>
      <c r="F266" s="28">
        <v>2</v>
      </c>
      <c r="G266" s="28">
        <v>0.75</v>
      </c>
      <c r="H266" s="28">
        <v>0</v>
      </c>
      <c r="I266" s="28">
        <v>0</v>
      </c>
      <c r="J266" s="28">
        <v>0</v>
      </c>
      <c r="K266" s="28">
        <v>0</v>
      </c>
      <c r="L266" s="28">
        <v>0</v>
      </c>
      <c r="M266" s="28">
        <v>0</v>
      </c>
      <c r="N266" s="28">
        <v>0</v>
      </c>
      <c r="O266" s="28">
        <v>0</v>
      </c>
      <c r="P266" s="28">
        <v>0</v>
      </c>
      <c r="Q266" s="28" t="s">
        <v>23</v>
      </c>
      <c r="R266" s="28" t="s">
        <v>806</v>
      </c>
      <c r="S266" s="28" t="s">
        <v>839</v>
      </c>
      <c r="T266" s="28" t="s">
        <v>664</v>
      </c>
    </row>
    <row r="267" spans="1:20" ht="45" x14ac:dyDescent="0.25">
      <c r="A267" s="79" t="s">
        <v>845</v>
      </c>
      <c r="B267" s="28" t="s">
        <v>846</v>
      </c>
      <c r="C267" s="28" t="s">
        <v>847</v>
      </c>
      <c r="D267" s="79" t="s">
        <v>268</v>
      </c>
      <c r="E267" s="28">
        <v>6</v>
      </c>
      <c r="F267" s="28">
        <v>3</v>
      </c>
      <c r="G267" s="28">
        <v>0.75</v>
      </c>
      <c r="H267" s="28">
        <v>0</v>
      </c>
      <c r="I267" s="28">
        <v>0</v>
      </c>
      <c r="J267" s="28">
        <v>0</v>
      </c>
      <c r="K267" s="28">
        <v>0</v>
      </c>
      <c r="L267" s="28">
        <v>0</v>
      </c>
      <c r="M267" s="28">
        <v>0</v>
      </c>
      <c r="N267" s="28">
        <v>0</v>
      </c>
      <c r="O267" s="28">
        <v>0</v>
      </c>
      <c r="P267" s="28">
        <v>0</v>
      </c>
      <c r="Q267" s="28" t="s">
        <v>23</v>
      </c>
      <c r="R267" s="28" t="s">
        <v>806</v>
      </c>
      <c r="S267" s="28" t="s">
        <v>848</v>
      </c>
      <c r="T267" s="28" t="s">
        <v>664</v>
      </c>
    </row>
    <row r="268" spans="1:20" ht="45" x14ac:dyDescent="0.25">
      <c r="A268" s="79" t="s">
        <v>849</v>
      </c>
      <c r="B268" s="28" t="s">
        <v>846</v>
      </c>
      <c r="C268" s="28" t="s">
        <v>847</v>
      </c>
      <c r="D268" s="79" t="s">
        <v>268</v>
      </c>
      <c r="E268" s="28">
        <v>6</v>
      </c>
      <c r="F268" s="28">
        <v>3</v>
      </c>
      <c r="G268" s="28">
        <v>0.75</v>
      </c>
      <c r="H268" s="28">
        <v>0</v>
      </c>
      <c r="I268" s="28">
        <v>0</v>
      </c>
      <c r="J268" s="28">
        <v>0</v>
      </c>
      <c r="K268" s="28">
        <v>0</v>
      </c>
      <c r="L268" s="28">
        <v>0</v>
      </c>
      <c r="M268" s="28">
        <v>0</v>
      </c>
      <c r="N268" s="28">
        <v>0</v>
      </c>
      <c r="O268" s="28">
        <v>0</v>
      </c>
      <c r="P268" s="28">
        <v>0</v>
      </c>
      <c r="Q268" s="28" t="s">
        <v>23</v>
      </c>
      <c r="R268" s="28" t="s">
        <v>806</v>
      </c>
      <c r="S268" s="28" t="s">
        <v>848</v>
      </c>
      <c r="T268" s="28" t="s">
        <v>664</v>
      </c>
    </row>
    <row r="269" spans="1:20" ht="45" x14ac:dyDescent="0.25">
      <c r="A269" s="79" t="s">
        <v>850</v>
      </c>
      <c r="B269" s="28" t="s">
        <v>851</v>
      </c>
      <c r="C269" s="28" t="s">
        <v>852</v>
      </c>
      <c r="D269" s="79" t="s">
        <v>268</v>
      </c>
      <c r="E269" s="28">
        <v>4.5</v>
      </c>
      <c r="F269" s="28">
        <v>2</v>
      </c>
      <c r="G269" s="28">
        <v>0.75</v>
      </c>
      <c r="H269" s="28">
        <v>0</v>
      </c>
      <c r="I269" s="28">
        <v>0</v>
      </c>
      <c r="J269" s="28">
        <v>0</v>
      </c>
      <c r="K269" s="28">
        <v>0</v>
      </c>
      <c r="L269" s="28">
        <v>0</v>
      </c>
      <c r="M269" s="28">
        <v>0</v>
      </c>
      <c r="N269" s="28">
        <v>0</v>
      </c>
      <c r="O269" s="28">
        <v>0</v>
      </c>
      <c r="P269" s="28">
        <v>0</v>
      </c>
      <c r="Q269" s="28" t="s">
        <v>23</v>
      </c>
      <c r="R269" s="28" t="s">
        <v>806</v>
      </c>
      <c r="S269" s="28" t="s">
        <v>848</v>
      </c>
      <c r="T269" s="28" t="s">
        <v>664</v>
      </c>
    </row>
    <row r="270" spans="1:20" ht="45" x14ac:dyDescent="0.25">
      <c r="A270" s="79" t="s">
        <v>853</v>
      </c>
      <c r="B270" s="28" t="s">
        <v>854</v>
      </c>
      <c r="C270" s="28" t="s">
        <v>855</v>
      </c>
      <c r="D270" s="79" t="s">
        <v>268</v>
      </c>
      <c r="E270" s="28">
        <v>4.5</v>
      </c>
      <c r="F270" s="28">
        <v>2</v>
      </c>
      <c r="G270" s="28">
        <v>0.75</v>
      </c>
      <c r="H270" s="28">
        <v>0</v>
      </c>
      <c r="I270" s="28">
        <v>0</v>
      </c>
      <c r="J270" s="28">
        <v>0</v>
      </c>
      <c r="K270" s="28">
        <v>0</v>
      </c>
      <c r="L270" s="28">
        <v>0</v>
      </c>
      <c r="M270" s="28">
        <v>0</v>
      </c>
      <c r="N270" s="28">
        <v>0</v>
      </c>
      <c r="O270" s="28">
        <v>0</v>
      </c>
      <c r="P270" s="28">
        <v>0</v>
      </c>
      <c r="Q270" s="28" t="s">
        <v>23</v>
      </c>
      <c r="R270" s="28" t="s">
        <v>806</v>
      </c>
      <c r="S270" s="28" t="s">
        <v>848</v>
      </c>
      <c r="T270" s="28" t="s">
        <v>664</v>
      </c>
    </row>
    <row r="271" spans="1:20" ht="45" x14ac:dyDescent="0.25">
      <c r="A271" s="79" t="s">
        <v>856</v>
      </c>
      <c r="B271" s="28"/>
      <c r="C271" s="28"/>
      <c r="D271" s="79" t="s">
        <v>268</v>
      </c>
      <c r="E271" s="28">
        <v>6</v>
      </c>
      <c r="F271" s="28">
        <v>3</v>
      </c>
      <c r="G271" s="28">
        <v>0.75</v>
      </c>
      <c r="H271" s="28">
        <v>0</v>
      </c>
      <c r="I271" s="28">
        <v>0</v>
      </c>
      <c r="J271" s="28">
        <v>0</v>
      </c>
      <c r="K271" s="28">
        <v>0</v>
      </c>
      <c r="L271" s="28">
        <v>0</v>
      </c>
      <c r="M271" s="28">
        <v>0</v>
      </c>
      <c r="N271" s="28">
        <v>0</v>
      </c>
      <c r="O271" s="28">
        <v>0</v>
      </c>
      <c r="P271" s="28">
        <v>0</v>
      </c>
      <c r="Q271" s="28" t="s">
        <v>857</v>
      </c>
      <c r="R271" s="28" t="s">
        <v>858</v>
      </c>
      <c r="S271" s="28" t="s">
        <v>858</v>
      </c>
      <c r="T271" s="28" t="s">
        <v>664</v>
      </c>
    </row>
    <row r="272" spans="1:20" x14ac:dyDescent="0.25">
      <c r="A272" s="149" t="s">
        <v>453</v>
      </c>
      <c r="B272" s="149"/>
      <c r="C272" s="149"/>
      <c r="D272" s="149"/>
      <c r="E272" s="77"/>
      <c r="F272" s="77">
        <f>SUM(F254:F271)</f>
        <v>37</v>
      </c>
      <c r="G272" s="77"/>
      <c r="H272" s="77">
        <v>0</v>
      </c>
      <c r="I272" s="77">
        <v>0</v>
      </c>
      <c r="J272" s="77">
        <v>0</v>
      </c>
      <c r="K272" s="77">
        <v>0</v>
      </c>
      <c r="L272" s="77">
        <v>0</v>
      </c>
      <c r="M272" s="77">
        <v>0</v>
      </c>
      <c r="N272" s="77">
        <v>0</v>
      </c>
      <c r="O272" s="77">
        <v>0</v>
      </c>
      <c r="P272" s="77">
        <v>0</v>
      </c>
      <c r="Q272" s="77"/>
      <c r="R272" s="77"/>
      <c r="S272" s="77"/>
      <c r="T272" s="77"/>
    </row>
    <row r="273" spans="1:20" x14ac:dyDescent="0.25">
      <c r="A273" s="147" t="s">
        <v>861</v>
      </c>
      <c r="B273" s="147"/>
      <c r="C273" s="147"/>
      <c r="D273" s="147"/>
      <c r="E273" s="147"/>
      <c r="F273" s="147"/>
      <c r="G273" s="147"/>
      <c r="H273" s="147"/>
      <c r="I273" s="147"/>
      <c r="J273" s="147"/>
      <c r="K273" s="147"/>
      <c r="L273" s="147"/>
      <c r="M273" s="147"/>
      <c r="N273" s="147"/>
      <c r="O273" s="147"/>
      <c r="P273" s="147"/>
      <c r="Q273" s="147"/>
      <c r="R273" s="147"/>
      <c r="S273" s="147"/>
      <c r="T273" s="147"/>
    </row>
    <row r="274" spans="1:20" x14ac:dyDescent="0.25">
      <c r="A274" s="147" t="s">
        <v>960</v>
      </c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  <c r="P274" s="147"/>
      <c r="Q274" s="147"/>
      <c r="R274" s="147"/>
      <c r="S274" s="147"/>
      <c r="T274" s="147"/>
    </row>
    <row r="275" spans="1:20" ht="60" x14ac:dyDescent="0.25">
      <c r="A275" s="10" t="s">
        <v>862</v>
      </c>
      <c r="B275" s="10" t="s">
        <v>863</v>
      </c>
      <c r="C275" s="10" t="s">
        <v>864</v>
      </c>
      <c r="D275" s="79" t="s">
        <v>268</v>
      </c>
      <c r="E275" s="79">
        <v>5.4</v>
      </c>
      <c r="F275" s="32">
        <v>2</v>
      </c>
      <c r="G275" s="32">
        <v>0.75</v>
      </c>
      <c r="H275" s="32"/>
      <c r="I275" s="3"/>
      <c r="J275" s="3">
        <v>0</v>
      </c>
      <c r="K275" s="3" t="s">
        <v>865</v>
      </c>
      <c r="L275" s="3" t="s">
        <v>865</v>
      </c>
      <c r="M275" s="3" t="s">
        <v>865</v>
      </c>
      <c r="N275" s="3" t="s">
        <v>865</v>
      </c>
      <c r="O275" s="3" t="s">
        <v>865</v>
      </c>
      <c r="P275" s="79" t="s">
        <v>866</v>
      </c>
      <c r="Q275" s="79" t="s">
        <v>867</v>
      </c>
      <c r="R275" s="10" t="s">
        <v>868</v>
      </c>
      <c r="S275" s="10" t="s">
        <v>869</v>
      </c>
      <c r="T275" s="79" t="s">
        <v>870</v>
      </c>
    </row>
    <row r="276" spans="1:20" ht="180" x14ac:dyDescent="0.25">
      <c r="A276" s="10" t="s">
        <v>871</v>
      </c>
      <c r="B276" s="10" t="s">
        <v>872</v>
      </c>
      <c r="C276" s="10" t="s">
        <v>873</v>
      </c>
      <c r="D276" s="79" t="s">
        <v>268</v>
      </c>
      <c r="E276" s="79">
        <v>5.4</v>
      </c>
      <c r="F276" s="32">
        <v>2</v>
      </c>
      <c r="G276" s="32">
        <v>0.75</v>
      </c>
      <c r="H276" s="32"/>
      <c r="I276" s="3"/>
      <c r="J276" s="3">
        <v>0</v>
      </c>
      <c r="K276" s="3" t="s">
        <v>865</v>
      </c>
      <c r="L276" s="3" t="s">
        <v>865</v>
      </c>
      <c r="M276" s="3" t="s">
        <v>865</v>
      </c>
      <c r="N276" s="3" t="s">
        <v>865</v>
      </c>
      <c r="O276" s="3" t="s">
        <v>865</v>
      </c>
      <c r="P276" s="79" t="s">
        <v>866</v>
      </c>
      <c r="Q276" s="79" t="s">
        <v>867</v>
      </c>
      <c r="R276" s="10" t="s">
        <v>874</v>
      </c>
      <c r="S276" s="10" t="s">
        <v>875</v>
      </c>
      <c r="T276" s="79" t="s">
        <v>870</v>
      </c>
    </row>
    <row r="277" spans="1:20" ht="195" x14ac:dyDescent="0.25">
      <c r="A277" s="10" t="s">
        <v>876</v>
      </c>
      <c r="B277" s="10" t="s">
        <v>877</v>
      </c>
      <c r="C277" s="10" t="s">
        <v>878</v>
      </c>
      <c r="D277" s="79" t="s">
        <v>268</v>
      </c>
      <c r="E277" s="79">
        <v>3.6</v>
      </c>
      <c r="F277" s="32">
        <v>1</v>
      </c>
      <c r="G277" s="32">
        <v>0.75</v>
      </c>
      <c r="H277" s="32"/>
      <c r="I277" s="3"/>
      <c r="J277" s="3">
        <v>0</v>
      </c>
      <c r="K277" s="3" t="s">
        <v>865</v>
      </c>
      <c r="L277" s="3" t="s">
        <v>865</v>
      </c>
      <c r="M277" s="3" t="s">
        <v>865</v>
      </c>
      <c r="N277" s="3" t="s">
        <v>865</v>
      </c>
      <c r="O277" s="3" t="s">
        <v>865</v>
      </c>
      <c r="P277" s="79" t="s">
        <v>866</v>
      </c>
      <c r="Q277" s="79" t="s">
        <v>867</v>
      </c>
      <c r="R277" s="10" t="s">
        <v>879</v>
      </c>
      <c r="S277" s="10" t="s">
        <v>880</v>
      </c>
      <c r="T277" s="79" t="s">
        <v>870</v>
      </c>
    </row>
    <row r="278" spans="1:20" ht="60" x14ac:dyDescent="0.25">
      <c r="A278" s="10" t="s">
        <v>881</v>
      </c>
      <c r="B278" s="10" t="s">
        <v>882</v>
      </c>
      <c r="C278" s="10" t="s">
        <v>883</v>
      </c>
      <c r="D278" s="79" t="s">
        <v>268</v>
      </c>
      <c r="E278" s="79">
        <v>3.6</v>
      </c>
      <c r="F278" s="32">
        <v>1</v>
      </c>
      <c r="G278" s="32">
        <v>0.75</v>
      </c>
      <c r="H278" s="32"/>
      <c r="I278" s="3"/>
      <c r="J278" s="3">
        <v>0</v>
      </c>
      <c r="K278" s="3" t="s">
        <v>865</v>
      </c>
      <c r="L278" s="3" t="s">
        <v>865</v>
      </c>
      <c r="M278" s="3" t="s">
        <v>865</v>
      </c>
      <c r="N278" s="3" t="s">
        <v>865</v>
      </c>
      <c r="O278" s="3" t="s">
        <v>865</v>
      </c>
      <c r="P278" s="79" t="s">
        <v>866</v>
      </c>
      <c r="Q278" s="79" t="s">
        <v>867</v>
      </c>
      <c r="R278" s="10" t="s">
        <v>884</v>
      </c>
      <c r="S278" s="10" t="s">
        <v>885</v>
      </c>
      <c r="T278" s="79" t="s">
        <v>870</v>
      </c>
    </row>
    <row r="279" spans="1:20" ht="105" x14ac:dyDescent="0.25">
      <c r="A279" s="10" t="s">
        <v>886</v>
      </c>
      <c r="B279" s="10" t="s">
        <v>887</v>
      </c>
      <c r="C279" s="10" t="s">
        <v>888</v>
      </c>
      <c r="D279" s="79" t="s">
        <v>268</v>
      </c>
      <c r="E279" s="79">
        <v>5.4</v>
      </c>
      <c r="F279" s="32">
        <v>2</v>
      </c>
      <c r="G279" s="32">
        <v>0.75</v>
      </c>
      <c r="H279" s="32"/>
      <c r="I279" s="3"/>
      <c r="J279" s="3">
        <v>0</v>
      </c>
      <c r="K279" s="3" t="s">
        <v>865</v>
      </c>
      <c r="L279" s="3" t="s">
        <v>865</v>
      </c>
      <c r="M279" s="3" t="s">
        <v>865</v>
      </c>
      <c r="N279" s="3" t="s">
        <v>865</v>
      </c>
      <c r="O279" s="3" t="s">
        <v>865</v>
      </c>
      <c r="P279" s="79" t="s">
        <v>866</v>
      </c>
      <c r="Q279" s="79" t="s">
        <v>867</v>
      </c>
      <c r="R279" s="10" t="s">
        <v>889</v>
      </c>
      <c r="S279" s="10" t="s">
        <v>890</v>
      </c>
      <c r="T279" s="79" t="s">
        <v>870</v>
      </c>
    </row>
    <row r="280" spans="1:20" ht="45" x14ac:dyDescent="0.25">
      <c r="A280" s="10" t="s">
        <v>891</v>
      </c>
      <c r="B280" s="10" t="s">
        <v>892</v>
      </c>
      <c r="C280" s="10" t="s">
        <v>893</v>
      </c>
      <c r="D280" s="79" t="s">
        <v>268</v>
      </c>
      <c r="E280" s="79">
        <v>5.4</v>
      </c>
      <c r="F280" s="32">
        <v>2</v>
      </c>
      <c r="G280" s="32">
        <v>0.75</v>
      </c>
      <c r="H280" s="32">
        <v>1</v>
      </c>
      <c r="I280" s="32">
        <v>0.75</v>
      </c>
      <c r="J280" s="3">
        <v>0</v>
      </c>
      <c r="K280" s="3" t="s">
        <v>865</v>
      </c>
      <c r="L280" s="3" t="s">
        <v>865</v>
      </c>
      <c r="M280" s="3" t="s">
        <v>865</v>
      </c>
      <c r="N280" s="3" t="s">
        <v>865</v>
      </c>
      <c r="O280" s="3" t="s">
        <v>865</v>
      </c>
      <c r="P280" s="79" t="s">
        <v>866</v>
      </c>
      <c r="Q280" s="79" t="s">
        <v>867</v>
      </c>
      <c r="R280" s="10" t="s">
        <v>894</v>
      </c>
      <c r="S280" s="10" t="s">
        <v>895</v>
      </c>
      <c r="T280" s="79" t="s">
        <v>870</v>
      </c>
    </row>
    <row r="281" spans="1:20" ht="75" x14ac:dyDescent="0.25">
      <c r="A281" s="10" t="s">
        <v>896</v>
      </c>
      <c r="B281" s="10" t="s">
        <v>897</v>
      </c>
      <c r="C281" s="10" t="s">
        <v>898</v>
      </c>
      <c r="D281" s="79" t="s">
        <v>268</v>
      </c>
      <c r="E281" s="79">
        <v>3.6</v>
      </c>
      <c r="F281" s="32">
        <v>1</v>
      </c>
      <c r="G281" s="32">
        <v>0.75</v>
      </c>
      <c r="H281" s="32">
        <v>1</v>
      </c>
      <c r="I281" s="32">
        <v>0.75</v>
      </c>
      <c r="J281" s="3">
        <v>0</v>
      </c>
      <c r="K281" s="3" t="s">
        <v>865</v>
      </c>
      <c r="L281" s="3" t="s">
        <v>865</v>
      </c>
      <c r="M281" s="3" t="s">
        <v>865</v>
      </c>
      <c r="N281" s="3" t="s">
        <v>865</v>
      </c>
      <c r="O281" s="3" t="s">
        <v>865</v>
      </c>
      <c r="P281" s="79" t="s">
        <v>866</v>
      </c>
      <c r="Q281" s="79" t="s">
        <v>867</v>
      </c>
      <c r="R281" s="10" t="s">
        <v>899</v>
      </c>
      <c r="S281" s="10" t="s">
        <v>900</v>
      </c>
      <c r="T281" s="79" t="s">
        <v>870</v>
      </c>
    </row>
    <row r="282" spans="1:20" ht="45" x14ac:dyDescent="0.25">
      <c r="A282" s="10" t="s">
        <v>901</v>
      </c>
      <c r="B282" s="10" t="s">
        <v>902</v>
      </c>
      <c r="C282" s="10" t="s">
        <v>903</v>
      </c>
      <c r="D282" s="79" t="s">
        <v>268</v>
      </c>
      <c r="E282" s="79">
        <v>3.6</v>
      </c>
      <c r="F282" s="32">
        <v>1</v>
      </c>
      <c r="G282" s="32">
        <v>0.75</v>
      </c>
      <c r="H282" s="32">
        <v>1</v>
      </c>
      <c r="I282" s="32">
        <v>0.75</v>
      </c>
      <c r="J282" s="3">
        <v>0</v>
      </c>
      <c r="K282" s="3" t="s">
        <v>865</v>
      </c>
      <c r="L282" s="3" t="s">
        <v>865</v>
      </c>
      <c r="M282" s="3" t="s">
        <v>865</v>
      </c>
      <c r="N282" s="3" t="s">
        <v>865</v>
      </c>
      <c r="O282" s="3" t="s">
        <v>865</v>
      </c>
      <c r="P282" s="79" t="s">
        <v>866</v>
      </c>
      <c r="Q282" s="79" t="s">
        <v>867</v>
      </c>
      <c r="R282" s="10" t="s">
        <v>904</v>
      </c>
      <c r="S282" s="10" t="s">
        <v>904</v>
      </c>
      <c r="T282" s="79" t="s">
        <v>870</v>
      </c>
    </row>
    <row r="283" spans="1:20" x14ac:dyDescent="0.25">
      <c r="A283" s="148" t="s">
        <v>215</v>
      </c>
      <c r="B283" s="148"/>
      <c r="C283" s="148"/>
      <c r="D283" s="148"/>
      <c r="E283" s="79"/>
      <c r="F283" s="32">
        <f>SUM(F275:F282)</f>
        <v>12</v>
      </c>
      <c r="G283" s="32"/>
      <c r="H283" s="32">
        <f>SUM(H280:H282)</f>
        <v>3</v>
      </c>
      <c r="I283" s="32"/>
      <c r="J283" s="3"/>
      <c r="K283" s="3"/>
      <c r="L283" s="3"/>
      <c r="M283" s="3"/>
      <c r="N283" s="3"/>
      <c r="O283" s="3"/>
      <c r="P283" s="79"/>
      <c r="Q283" s="79"/>
      <c r="R283" s="10"/>
      <c r="S283" s="10"/>
      <c r="T283" s="79"/>
    </row>
    <row r="284" spans="1:20" ht="15.75" customHeight="1" x14ac:dyDescent="0.25">
      <c r="A284" s="148" t="s">
        <v>961</v>
      </c>
      <c r="B284" s="148"/>
      <c r="C284" s="148"/>
      <c r="D284" s="148"/>
      <c r="E284" s="148"/>
      <c r="F284" s="148"/>
      <c r="G284" s="148"/>
      <c r="H284" s="148"/>
      <c r="I284" s="148"/>
      <c r="J284" s="148"/>
      <c r="K284" s="148"/>
      <c r="L284" s="148"/>
      <c r="M284" s="148"/>
      <c r="N284" s="148"/>
      <c r="O284" s="148"/>
      <c r="P284" s="148"/>
      <c r="Q284" s="148"/>
      <c r="R284" s="148"/>
      <c r="S284" s="148"/>
      <c r="T284" s="148"/>
    </row>
    <row r="285" spans="1:20" ht="45" x14ac:dyDescent="0.25">
      <c r="A285" s="10" t="s">
        <v>905</v>
      </c>
      <c r="B285" s="57" t="s">
        <v>906</v>
      </c>
      <c r="C285" s="57" t="s">
        <v>907</v>
      </c>
      <c r="D285" s="79" t="s">
        <v>542</v>
      </c>
      <c r="E285" s="79">
        <v>3.6</v>
      </c>
      <c r="F285" s="32">
        <v>1</v>
      </c>
      <c r="G285" s="32">
        <v>0.75</v>
      </c>
      <c r="H285" s="32"/>
      <c r="I285" s="3"/>
      <c r="J285" s="3">
        <v>0</v>
      </c>
      <c r="K285" s="3" t="s">
        <v>865</v>
      </c>
      <c r="L285" s="3" t="s">
        <v>865</v>
      </c>
      <c r="M285" s="3" t="s">
        <v>865</v>
      </c>
      <c r="N285" s="3" t="s">
        <v>865</v>
      </c>
      <c r="O285" s="3" t="s">
        <v>865</v>
      </c>
      <c r="P285" s="79" t="s">
        <v>866</v>
      </c>
      <c r="Q285" s="79" t="s">
        <v>867</v>
      </c>
      <c r="R285" s="10" t="s">
        <v>908</v>
      </c>
      <c r="S285" s="10" t="s">
        <v>909</v>
      </c>
      <c r="T285" s="79" t="s">
        <v>870</v>
      </c>
    </row>
    <row r="286" spans="1:20" ht="90" x14ac:dyDescent="0.25">
      <c r="A286" s="10" t="s">
        <v>910</v>
      </c>
      <c r="B286" s="57" t="s">
        <v>911</v>
      </c>
      <c r="C286" s="57" t="s">
        <v>912</v>
      </c>
      <c r="D286" s="79" t="s">
        <v>542</v>
      </c>
      <c r="E286" s="79">
        <v>5.4</v>
      </c>
      <c r="F286" s="32">
        <v>2</v>
      </c>
      <c r="G286" s="32">
        <v>0.75</v>
      </c>
      <c r="H286" s="32"/>
      <c r="I286" s="3"/>
      <c r="J286" s="3">
        <v>0</v>
      </c>
      <c r="K286" s="3" t="s">
        <v>865</v>
      </c>
      <c r="L286" s="3" t="s">
        <v>865</v>
      </c>
      <c r="M286" s="3" t="s">
        <v>865</v>
      </c>
      <c r="N286" s="3" t="s">
        <v>865</v>
      </c>
      <c r="O286" s="3" t="s">
        <v>865</v>
      </c>
      <c r="P286" s="79" t="s">
        <v>866</v>
      </c>
      <c r="Q286" s="79" t="s">
        <v>867</v>
      </c>
      <c r="R286" s="10" t="s">
        <v>913</v>
      </c>
      <c r="S286" s="10" t="s">
        <v>914</v>
      </c>
      <c r="T286" s="79" t="s">
        <v>870</v>
      </c>
    </row>
    <row r="287" spans="1:20" ht="75" x14ac:dyDescent="0.25">
      <c r="A287" s="10" t="s">
        <v>915</v>
      </c>
      <c r="B287" s="57" t="s">
        <v>916</v>
      </c>
      <c r="C287" s="57" t="s">
        <v>917</v>
      </c>
      <c r="D287" s="79" t="s">
        <v>542</v>
      </c>
      <c r="E287" s="79">
        <v>3.6</v>
      </c>
      <c r="F287" s="32">
        <v>1</v>
      </c>
      <c r="G287" s="32">
        <v>0.75</v>
      </c>
      <c r="H287" s="32"/>
      <c r="I287" s="3"/>
      <c r="J287" s="3">
        <v>0</v>
      </c>
      <c r="K287" s="3" t="s">
        <v>865</v>
      </c>
      <c r="L287" s="3" t="s">
        <v>865</v>
      </c>
      <c r="M287" s="3" t="s">
        <v>865</v>
      </c>
      <c r="N287" s="3" t="s">
        <v>865</v>
      </c>
      <c r="O287" s="3" t="s">
        <v>865</v>
      </c>
      <c r="P287" s="79" t="s">
        <v>866</v>
      </c>
      <c r="Q287" s="79" t="s">
        <v>867</v>
      </c>
      <c r="R287" s="10" t="s">
        <v>918</v>
      </c>
      <c r="S287" s="10" t="s">
        <v>919</v>
      </c>
      <c r="T287" s="79" t="s">
        <v>870</v>
      </c>
    </row>
    <row r="288" spans="1:20" ht="105" x14ac:dyDescent="0.25">
      <c r="A288" s="10" t="s">
        <v>920</v>
      </c>
      <c r="B288" s="57" t="s">
        <v>921</v>
      </c>
      <c r="C288" s="57" t="s">
        <v>922</v>
      </c>
      <c r="D288" s="79" t="s">
        <v>542</v>
      </c>
      <c r="E288" s="79">
        <v>5.4</v>
      </c>
      <c r="F288" s="32">
        <v>2</v>
      </c>
      <c r="G288" s="32">
        <v>0.75</v>
      </c>
      <c r="H288" s="32">
        <v>1</v>
      </c>
      <c r="I288" s="32">
        <v>0.75</v>
      </c>
      <c r="J288" s="3">
        <v>0</v>
      </c>
      <c r="K288" s="3" t="s">
        <v>865</v>
      </c>
      <c r="L288" s="3" t="s">
        <v>865</v>
      </c>
      <c r="M288" s="3" t="s">
        <v>865</v>
      </c>
      <c r="N288" s="3" t="s">
        <v>865</v>
      </c>
      <c r="O288" s="3" t="s">
        <v>865</v>
      </c>
      <c r="P288" s="79" t="s">
        <v>866</v>
      </c>
      <c r="Q288" s="79" t="s">
        <v>867</v>
      </c>
      <c r="R288" s="10" t="s">
        <v>923</v>
      </c>
      <c r="S288" s="10" t="s">
        <v>924</v>
      </c>
      <c r="T288" s="79" t="s">
        <v>870</v>
      </c>
    </row>
    <row r="289" spans="1:20" ht="90" x14ac:dyDescent="0.25">
      <c r="A289" s="10" t="s">
        <v>925</v>
      </c>
      <c r="B289" s="57" t="s">
        <v>926</v>
      </c>
      <c r="C289" s="57" t="s">
        <v>927</v>
      </c>
      <c r="D289" s="79" t="s">
        <v>542</v>
      </c>
      <c r="E289" s="79">
        <v>3.6</v>
      </c>
      <c r="F289" s="32">
        <v>1</v>
      </c>
      <c r="G289" s="32">
        <v>0.75</v>
      </c>
      <c r="H289" s="32"/>
      <c r="I289" s="3"/>
      <c r="J289" s="3">
        <v>0</v>
      </c>
      <c r="K289" s="3" t="s">
        <v>865</v>
      </c>
      <c r="L289" s="3" t="s">
        <v>865</v>
      </c>
      <c r="M289" s="3" t="s">
        <v>865</v>
      </c>
      <c r="N289" s="3" t="s">
        <v>865</v>
      </c>
      <c r="O289" s="3" t="s">
        <v>865</v>
      </c>
      <c r="P289" s="79" t="s">
        <v>866</v>
      </c>
      <c r="Q289" s="79" t="s">
        <v>867</v>
      </c>
      <c r="R289" s="10" t="s">
        <v>928</v>
      </c>
      <c r="S289" s="10" t="s">
        <v>929</v>
      </c>
      <c r="T289" s="79" t="s">
        <v>870</v>
      </c>
    </row>
    <row r="290" spans="1:20" ht="60" x14ac:dyDescent="0.25">
      <c r="A290" s="10" t="s">
        <v>930</v>
      </c>
      <c r="B290" s="57" t="s">
        <v>931</v>
      </c>
      <c r="C290" s="57" t="s">
        <v>932</v>
      </c>
      <c r="D290" s="79" t="s">
        <v>542</v>
      </c>
      <c r="E290" s="79">
        <v>3.6</v>
      </c>
      <c r="F290" s="32">
        <v>1</v>
      </c>
      <c r="G290" s="32">
        <v>0.75</v>
      </c>
      <c r="H290" s="32"/>
      <c r="I290" s="3"/>
      <c r="J290" s="3">
        <v>0</v>
      </c>
      <c r="K290" s="3" t="s">
        <v>865</v>
      </c>
      <c r="L290" s="3" t="s">
        <v>865</v>
      </c>
      <c r="M290" s="3" t="s">
        <v>865</v>
      </c>
      <c r="N290" s="3" t="s">
        <v>865</v>
      </c>
      <c r="O290" s="3" t="s">
        <v>865</v>
      </c>
      <c r="P290" s="79" t="s">
        <v>866</v>
      </c>
      <c r="Q290" s="79" t="s">
        <v>867</v>
      </c>
      <c r="R290" s="10" t="s">
        <v>933</v>
      </c>
      <c r="S290" s="10" t="s">
        <v>934</v>
      </c>
      <c r="T290" s="79" t="s">
        <v>870</v>
      </c>
    </row>
    <row r="291" spans="1:20" ht="105" x14ac:dyDescent="0.25">
      <c r="A291" s="10" t="s">
        <v>935</v>
      </c>
      <c r="B291" s="57" t="s">
        <v>936</v>
      </c>
      <c r="C291" s="57" t="s">
        <v>937</v>
      </c>
      <c r="D291" s="79" t="s">
        <v>542</v>
      </c>
      <c r="E291" s="79">
        <v>5.4</v>
      </c>
      <c r="F291" s="32">
        <v>2</v>
      </c>
      <c r="G291" s="32">
        <v>0.75</v>
      </c>
      <c r="H291" s="32"/>
      <c r="I291" s="3"/>
      <c r="J291" s="3">
        <v>0</v>
      </c>
      <c r="K291" s="3" t="s">
        <v>865</v>
      </c>
      <c r="L291" s="3" t="s">
        <v>865</v>
      </c>
      <c r="M291" s="3" t="s">
        <v>865</v>
      </c>
      <c r="N291" s="3" t="s">
        <v>865</v>
      </c>
      <c r="O291" s="3" t="s">
        <v>865</v>
      </c>
      <c r="P291" s="79" t="s">
        <v>866</v>
      </c>
      <c r="Q291" s="79" t="s">
        <v>867</v>
      </c>
      <c r="R291" s="10" t="s">
        <v>938</v>
      </c>
      <c r="S291" s="10" t="s">
        <v>939</v>
      </c>
      <c r="T291" s="79" t="s">
        <v>870</v>
      </c>
    </row>
    <row r="292" spans="1:20" ht="45" x14ac:dyDescent="0.25">
      <c r="A292" s="10" t="s">
        <v>940</v>
      </c>
      <c r="B292" s="57" t="s">
        <v>941</v>
      </c>
      <c r="C292" s="57" t="s">
        <v>942</v>
      </c>
      <c r="D292" s="79" t="s">
        <v>542</v>
      </c>
      <c r="E292" s="79">
        <v>3.6</v>
      </c>
      <c r="F292" s="32">
        <v>1</v>
      </c>
      <c r="G292" s="32">
        <v>0.75</v>
      </c>
      <c r="H292" s="32"/>
      <c r="I292" s="3"/>
      <c r="J292" s="3">
        <v>0</v>
      </c>
      <c r="K292" s="3" t="s">
        <v>865</v>
      </c>
      <c r="L292" s="3" t="s">
        <v>865</v>
      </c>
      <c r="M292" s="3" t="s">
        <v>865</v>
      </c>
      <c r="N292" s="3" t="s">
        <v>865</v>
      </c>
      <c r="O292" s="3" t="s">
        <v>865</v>
      </c>
      <c r="P292" s="79" t="s">
        <v>866</v>
      </c>
      <c r="Q292" s="79" t="s">
        <v>867</v>
      </c>
      <c r="R292" s="10" t="s">
        <v>943</v>
      </c>
      <c r="S292" s="10" t="s">
        <v>944</v>
      </c>
      <c r="T292" s="79" t="s">
        <v>870</v>
      </c>
    </row>
    <row r="293" spans="1:20" ht="75" x14ac:dyDescent="0.25">
      <c r="A293" s="10" t="s">
        <v>945</v>
      </c>
      <c r="B293" s="57" t="s">
        <v>946</v>
      </c>
      <c r="C293" s="57" t="s">
        <v>947</v>
      </c>
      <c r="D293" s="79" t="s">
        <v>542</v>
      </c>
      <c r="E293" s="79">
        <v>5.4</v>
      </c>
      <c r="F293" s="32">
        <v>2</v>
      </c>
      <c r="G293" s="32">
        <v>0.75</v>
      </c>
      <c r="H293" s="32"/>
      <c r="I293" s="3"/>
      <c r="J293" s="3">
        <v>0</v>
      </c>
      <c r="K293" s="3" t="s">
        <v>865</v>
      </c>
      <c r="L293" s="3" t="s">
        <v>865</v>
      </c>
      <c r="M293" s="3" t="s">
        <v>865</v>
      </c>
      <c r="N293" s="3" t="s">
        <v>865</v>
      </c>
      <c r="O293" s="3" t="s">
        <v>865</v>
      </c>
      <c r="P293" s="79" t="s">
        <v>866</v>
      </c>
      <c r="Q293" s="79" t="s">
        <v>867</v>
      </c>
      <c r="R293" s="10" t="s">
        <v>948</v>
      </c>
      <c r="S293" s="10" t="s">
        <v>949</v>
      </c>
      <c r="T293" s="79" t="s">
        <v>870</v>
      </c>
    </row>
    <row r="294" spans="1:20" ht="30" x14ac:dyDescent="0.25">
      <c r="A294" s="10" t="s">
        <v>950</v>
      </c>
      <c r="B294" s="57" t="s">
        <v>951</v>
      </c>
      <c r="C294" s="57" t="s">
        <v>952</v>
      </c>
      <c r="D294" s="79" t="s">
        <v>542</v>
      </c>
      <c r="E294" s="79">
        <v>3.6</v>
      </c>
      <c r="F294" s="32">
        <v>1</v>
      </c>
      <c r="G294" s="32">
        <v>0.75</v>
      </c>
      <c r="H294" s="32"/>
      <c r="I294" s="3"/>
      <c r="J294" s="3">
        <v>0</v>
      </c>
      <c r="K294" s="3" t="s">
        <v>865</v>
      </c>
      <c r="L294" s="3" t="s">
        <v>865</v>
      </c>
      <c r="M294" s="3" t="s">
        <v>865</v>
      </c>
      <c r="N294" s="3" t="s">
        <v>865</v>
      </c>
      <c r="O294" s="3" t="s">
        <v>865</v>
      </c>
      <c r="P294" s="79" t="s">
        <v>866</v>
      </c>
      <c r="Q294" s="79" t="s">
        <v>867</v>
      </c>
      <c r="R294" s="10" t="s">
        <v>953</v>
      </c>
      <c r="S294" s="10" t="s">
        <v>954</v>
      </c>
      <c r="T294" s="79" t="s">
        <v>870</v>
      </c>
    </row>
    <row r="295" spans="1:20" ht="30" x14ac:dyDescent="0.25">
      <c r="A295" s="10" t="s">
        <v>955</v>
      </c>
      <c r="B295" s="57" t="s">
        <v>956</v>
      </c>
      <c r="C295" s="57" t="s">
        <v>957</v>
      </c>
      <c r="D295" s="79" t="s">
        <v>542</v>
      </c>
      <c r="E295" s="79">
        <v>3.6</v>
      </c>
      <c r="F295" s="32">
        <v>1</v>
      </c>
      <c r="G295" s="32">
        <v>0.75</v>
      </c>
      <c r="H295" s="32"/>
      <c r="I295" s="3"/>
      <c r="J295" s="3">
        <v>0</v>
      </c>
      <c r="K295" s="3" t="s">
        <v>865</v>
      </c>
      <c r="L295" s="3" t="s">
        <v>865</v>
      </c>
      <c r="M295" s="3" t="s">
        <v>865</v>
      </c>
      <c r="N295" s="3" t="s">
        <v>865</v>
      </c>
      <c r="O295" s="3" t="s">
        <v>865</v>
      </c>
      <c r="P295" s="79" t="s">
        <v>866</v>
      </c>
      <c r="Q295" s="79" t="s">
        <v>867</v>
      </c>
      <c r="R295" s="10" t="s">
        <v>958</v>
      </c>
      <c r="S295" s="10" t="s">
        <v>959</v>
      </c>
      <c r="T295" s="79" t="s">
        <v>870</v>
      </c>
    </row>
    <row r="296" spans="1:20" x14ac:dyDescent="0.25">
      <c r="A296" s="146" t="s">
        <v>453</v>
      </c>
      <c r="B296" s="146"/>
      <c r="C296" s="146"/>
      <c r="D296" s="146"/>
      <c r="E296" s="146"/>
      <c r="F296" s="32">
        <f>SUM(F285:F295)</f>
        <v>15</v>
      </c>
      <c r="G296" s="32">
        <f>SUM(G275:G295)</f>
        <v>14.25</v>
      </c>
      <c r="H296" s="32">
        <v>1</v>
      </c>
      <c r="I296" s="3"/>
      <c r="J296" s="3">
        <v>0</v>
      </c>
      <c r="K296" s="3" t="s">
        <v>865</v>
      </c>
      <c r="L296" s="3"/>
      <c r="M296" s="3" t="s">
        <v>865</v>
      </c>
      <c r="N296" s="3" t="s">
        <v>865</v>
      </c>
      <c r="O296" s="3" t="s">
        <v>865</v>
      </c>
      <c r="P296" s="79"/>
      <c r="Q296" s="79"/>
      <c r="R296" s="79"/>
      <c r="S296" s="79"/>
      <c r="T296" s="79"/>
    </row>
    <row r="297" spans="1:20" x14ac:dyDescent="0.25">
      <c r="A297" s="150" t="s">
        <v>962</v>
      </c>
      <c r="B297" s="150"/>
      <c r="C297" s="150"/>
      <c r="D297" s="150"/>
      <c r="E297" s="150"/>
      <c r="F297" s="150"/>
      <c r="G297" s="150"/>
      <c r="H297" s="150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S297" s="150"/>
      <c r="T297" s="150"/>
    </row>
    <row r="298" spans="1:20" x14ac:dyDescent="0.25">
      <c r="A298" s="58"/>
      <c r="B298" s="58"/>
      <c r="C298" s="58"/>
      <c r="D298" s="58"/>
      <c r="E298" s="58"/>
      <c r="F298" s="58"/>
      <c r="G298" s="58"/>
      <c r="H298" s="58"/>
      <c r="I298" s="58"/>
      <c r="J298" s="49" t="s">
        <v>963</v>
      </c>
      <c r="K298" s="49"/>
      <c r="L298" s="49"/>
      <c r="M298" s="49"/>
      <c r="N298" s="49"/>
      <c r="O298" s="49"/>
      <c r="P298" s="49"/>
      <c r="Q298" s="58"/>
      <c r="R298" s="58"/>
      <c r="S298" s="58"/>
      <c r="T298" s="58"/>
    </row>
    <row r="299" spans="1:20" ht="90" x14ac:dyDescent="0.25">
      <c r="A299" s="79" t="s">
        <v>964</v>
      </c>
      <c r="B299" s="58" t="s">
        <v>965</v>
      </c>
      <c r="C299" s="58" t="s">
        <v>966</v>
      </c>
      <c r="D299" s="79" t="s">
        <v>268</v>
      </c>
      <c r="E299" s="79">
        <v>7.3</v>
      </c>
      <c r="F299" s="3">
        <v>4</v>
      </c>
      <c r="G299" s="4">
        <v>0.75</v>
      </c>
      <c r="H299" s="3"/>
      <c r="I299" s="4"/>
      <c r="J299" s="3"/>
      <c r="K299" s="3"/>
      <c r="L299" s="4"/>
      <c r="M299" s="3"/>
      <c r="N299" s="4"/>
      <c r="O299" s="3"/>
      <c r="P299" s="79" t="s">
        <v>967</v>
      </c>
      <c r="Q299" s="79" t="s">
        <v>270</v>
      </c>
      <c r="R299" s="79" t="s">
        <v>967</v>
      </c>
      <c r="S299" s="79" t="s">
        <v>968</v>
      </c>
      <c r="T299" s="79" t="s">
        <v>969</v>
      </c>
    </row>
    <row r="300" spans="1:20" ht="90" x14ac:dyDescent="0.25">
      <c r="A300" s="79" t="s">
        <v>970</v>
      </c>
      <c r="B300" s="58" t="s">
        <v>971</v>
      </c>
      <c r="C300" s="58" t="s">
        <v>972</v>
      </c>
      <c r="D300" s="79" t="s">
        <v>268</v>
      </c>
      <c r="E300" s="79">
        <v>7.4</v>
      </c>
      <c r="F300" s="3">
        <v>4</v>
      </c>
      <c r="G300" s="4">
        <v>0.75</v>
      </c>
      <c r="H300" s="3"/>
      <c r="I300" s="4"/>
      <c r="J300" s="3"/>
      <c r="K300" s="3"/>
      <c r="L300" s="4"/>
      <c r="M300" s="3"/>
      <c r="N300" s="4"/>
      <c r="O300" s="3"/>
      <c r="P300" s="79" t="s">
        <v>967</v>
      </c>
      <c r="Q300" s="79" t="s">
        <v>270</v>
      </c>
      <c r="R300" s="79" t="s">
        <v>967</v>
      </c>
      <c r="S300" s="79" t="s">
        <v>973</v>
      </c>
      <c r="T300" s="79" t="s">
        <v>969</v>
      </c>
    </row>
    <row r="301" spans="1:20" ht="90" x14ac:dyDescent="0.25">
      <c r="A301" s="79" t="s">
        <v>974</v>
      </c>
      <c r="B301" s="58" t="s">
        <v>975</v>
      </c>
      <c r="C301" s="58" t="s">
        <v>976</v>
      </c>
      <c r="D301" s="79" t="s">
        <v>268</v>
      </c>
      <c r="E301" s="79">
        <v>4.9000000000000004</v>
      </c>
      <c r="F301" s="3">
        <v>1</v>
      </c>
      <c r="G301" s="4">
        <v>0.75</v>
      </c>
      <c r="H301" s="3"/>
      <c r="I301" s="4"/>
      <c r="J301" s="3"/>
      <c r="K301" s="3"/>
      <c r="L301" s="4"/>
      <c r="M301" s="3"/>
      <c r="N301" s="4"/>
      <c r="O301" s="3"/>
      <c r="P301" s="79" t="s">
        <v>967</v>
      </c>
      <c r="Q301" s="79" t="s">
        <v>270</v>
      </c>
      <c r="R301" s="79" t="s">
        <v>967</v>
      </c>
      <c r="S301" s="79" t="s">
        <v>977</v>
      </c>
      <c r="T301" s="79" t="s">
        <v>969</v>
      </c>
    </row>
    <row r="302" spans="1:20" ht="90" x14ac:dyDescent="0.25">
      <c r="A302" s="79" t="s">
        <v>978</v>
      </c>
      <c r="B302" s="58" t="s">
        <v>979</v>
      </c>
      <c r="C302" s="58" t="s">
        <v>980</v>
      </c>
      <c r="D302" s="79" t="s">
        <v>268</v>
      </c>
      <c r="E302" s="79">
        <v>7.09</v>
      </c>
      <c r="F302" s="3">
        <v>3</v>
      </c>
      <c r="G302" s="4">
        <v>0.75</v>
      </c>
      <c r="H302" s="3"/>
      <c r="I302" s="4"/>
      <c r="J302" s="3"/>
      <c r="K302" s="3"/>
      <c r="L302" s="4"/>
      <c r="M302" s="3"/>
      <c r="N302" s="4"/>
      <c r="O302" s="3"/>
      <c r="P302" s="79" t="s">
        <v>967</v>
      </c>
      <c r="Q302" s="79" t="s">
        <v>270</v>
      </c>
      <c r="R302" s="79" t="s">
        <v>967</v>
      </c>
      <c r="S302" s="79" t="s">
        <v>981</v>
      </c>
      <c r="T302" s="79" t="s">
        <v>969</v>
      </c>
    </row>
    <row r="303" spans="1:20" ht="90" x14ac:dyDescent="0.25">
      <c r="A303" s="79" t="s">
        <v>982</v>
      </c>
      <c r="B303" s="58" t="s">
        <v>983</v>
      </c>
      <c r="C303" s="58" t="s">
        <v>984</v>
      </c>
      <c r="D303" s="79" t="s">
        <v>268</v>
      </c>
      <c r="E303" s="79">
        <v>11.3</v>
      </c>
      <c r="F303" s="3">
        <v>8</v>
      </c>
      <c r="G303" s="4">
        <v>0.75</v>
      </c>
      <c r="H303" s="3"/>
      <c r="I303" s="4"/>
      <c r="J303" s="3"/>
      <c r="K303" s="3"/>
      <c r="L303" s="4"/>
      <c r="M303" s="3"/>
      <c r="N303" s="4"/>
      <c r="O303" s="3"/>
      <c r="P303" s="79" t="s">
        <v>967</v>
      </c>
      <c r="Q303" s="79" t="s">
        <v>270</v>
      </c>
      <c r="R303" s="79" t="s">
        <v>967</v>
      </c>
      <c r="S303" s="79" t="s">
        <v>985</v>
      </c>
      <c r="T303" s="79" t="s">
        <v>969</v>
      </c>
    </row>
    <row r="304" spans="1:20" ht="90" x14ac:dyDescent="0.25">
      <c r="A304" s="79" t="s">
        <v>986</v>
      </c>
      <c r="B304" s="58" t="s">
        <v>987</v>
      </c>
      <c r="C304" s="58" t="s">
        <v>988</v>
      </c>
      <c r="D304" s="79" t="s">
        <v>268</v>
      </c>
      <c r="E304" s="79">
        <v>4.82</v>
      </c>
      <c r="F304" s="3">
        <v>3</v>
      </c>
      <c r="G304" s="4">
        <v>0.75</v>
      </c>
      <c r="H304" s="3"/>
      <c r="I304" s="4"/>
      <c r="J304" s="3"/>
      <c r="K304" s="3"/>
      <c r="L304" s="4"/>
      <c r="M304" s="3"/>
      <c r="N304" s="4"/>
      <c r="O304" s="3"/>
      <c r="P304" s="79" t="s">
        <v>967</v>
      </c>
      <c r="Q304" s="79" t="s">
        <v>270</v>
      </c>
      <c r="R304" s="79" t="s">
        <v>967</v>
      </c>
      <c r="S304" s="79" t="s">
        <v>989</v>
      </c>
      <c r="T304" s="79" t="s">
        <v>969</v>
      </c>
    </row>
    <row r="305" spans="1:20" ht="90" x14ac:dyDescent="0.25">
      <c r="A305" s="79" t="s">
        <v>990</v>
      </c>
      <c r="B305" s="58" t="s">
        <v>991</v>
      </c>
      <c r="C305" s="58" t="s">
        <v>992</v>
      </c>
      <c r="D305" s="79" t="s">
        <v>268</v>
      </c>
      <c r="E305" s="79">
        <v>7.4</v>
      </c>
      <c r="F305" s="3">
        <v>4</v>
      </c>
      <c r="G305" s="4">
        <v>0.75</v>
      </c>
      <c r="H305" s="3"/>
      <c r="I305" s="4"/>
      <c r="J305" s="3"/>
      <c r="K305" s="3"/>
      <c r="L305" s="4"/>
      <c r="M305" s="3"/>
      <c r="N305" s="4"/>
      <c r="O305" s="3"/>
      <c r="P305" s="79" t="s">
        <v>967</v>
      </c>
      <c r="Q305" s="79" t="s">
        <v>270</v>
      </c>
      <c r="R305" s="79" t="s">
        <v>967</v>
      </c>
      <c r="S305" s="79" t="s">
        <v>993</v>
      </c>
      <c r="T305" s="79" t="s">
        <v>969</v>
      </c>
    </row>
    <row r="306" spans="1:20" ht="90" x14ac:dyDescent="0.25">
      <c r="A306" s="79" t="s">
        <v>994</v>
      </c>
      <c r="B306" s="58" t="s">
        <v>995</v>
      </c>
      <c r="C306" s="58" t="s">
        <v>996</v>
      </c>
      <c r="D306" s="79" t="s">
        <v>268</v>
      </c>
      <c r="E306" s="79">
        <v>4.87</v>
      </c>
      <c r="F306" s="3">
        <v>3</v>
      </c>
      <c r="G306" s="4">
        <v>0.75</v>
      </c>
      <c r="H306" s="3"/>
      <c r="I306" s="4"/>
      <c r="J306" s="3"/>
      <c r="K306" s="3"/>
      <c r="L306" s="4"/>
      <c r="M306" s="3"/>
      <c r="N306" s="4"/>
      <c r="O306" s="3"/>
      <c r="P306" s="79" t="s">
        <v>967</v>
      </c>
      <c r="Q306" s="79" t="s">
        <v>270</v>
      </c>
      <c r="R306" s="79" t="s">
        <v>967</v>
      </c>
      <c r="S306" s="79" t="s">
        <v>997</v>
      </c>
      <c r="T306" s="79" t="s">
        <v>969</v>
      </c>
    </row>
    <row r="307" spans="1:20" ht="90" x14ac:dyDescent="0.25">
      <c r="A307" s="79" t="s">
        <v>998</v>
      </c>
      <c r="B307" s="58" t="s">
        <v>999</v>
      </c>
      <c r="C307" s="58" t="s">
        <v>1000</v>
      </c>
      <c r="D307" s="79" t="s">
        <v>268</v>
      </c>
      <c r="E307" s="79">
        <v>4.8</v>
      </c>
      <c r="F307" s="3">
        <v>3</v>
      </c>
      <c r="G307" s="4">
        <v>0.75</v>
      </c>
      <c r="H307" s="3"/>
      <c r="I307" s="4"/>
      <c r="J307" s="3"/>
      <c r="K307" s="3"/>
      <c r="L307" s="4"/>
      <c r="M307" s="3"/>
      <c r="N307" s="4"/>
      <c r="O307" s="3"/>
      <c r="P307" s="79" t="s">
        <v>967</v>
      </c>
      <c r="Q307" s="79" t="s">
        <v>270</v>
      </c>
      <c r="R307" s="79" t="s">
        <v>967</v>
      </c>
      <c r="S307" s="79" t="s">
        <v>1001</v>
      </c>
      <c r="T307" s="79" t="s">
        <v>969</v>
      </c>
    </row>
    <row r="308" spans="1:20" x14ac:dyDescent="0.25">
      <c r="A308" s="152" t="s">
        <v>215</v>
      </c>
      <c r="B308" s="152"/>
      <c r="C308" s="152"/>
      <c r="D308" s="152"/>
      <c r="E308" s="152"/>
      <c r="F308" s="3">
        <f>SUM(F299:F307)</f>
        <v>33</v>
      </c>
      <c r="G308" s="4"/>
      <c r="H308" s="3"/>
      <c r="I308" s="4"/>
      <c r="J308" s="3"/>
      <c r="K308" s="3"/>
      <c r="L308" s="4"/>
      <c r="M308" s="3"/>
      <c r="N308" s="4"/>
      <c r="O308" s="3"/>
      <c r="P308" s="79"/>
      <c r="Q308" s="79"/>
      <c r="R308" s="79"/>
      <c r="S308" s="79"/>
      <c r="T308" s="79"/>
    </row>
    <row r="309" spans="1:20" x14ac:dyDescent="0.25">
      <c r="A309" s="145" t="s">
        <v>1002</v>
      </c>
      <c r="B309" s="145"/>
      <c r="C309" s="145"/>
      <c r="D309" s="145"/>
      <c r="E309" s="145"/>
      <c r="F309" s="145"/>
      <c r="G309" s="145"/>
      <c r="H309" s="145"/>
      <c r="I309" s="145"/>
      <c r="J309" s="145"/>
      <c r="K309" s="145"/>
      <c r="L309" s="145"/>
      <c r="M309" s="145"/>
      <c r="N309" s="145"/>
      <c r="O309" s="145"/>
      <c r="P309" s="145"/>
      <c r="Q309" s="145"/>
      <c r="R309" s="145"/>
      <c r="S309" s="145"/>
      <c r="T309" s="145"/>
    </row>
    <row r="310" spans="1:20" ht="90" x14ac:dyDescent="0.25">
      <c r="A310" s="79" t="s">
        <v>1003</v>
      </c>
      <c r="B310" s="81" t="s">
        <v>1004</v>
      </c>
      <c r="C310" s="58" t="s">
        <v>1005</v>
      </c>
      <c r="D310" s="79" t="s">
        <v>268</v>
      </c>
      <c r="E310" s="79">
        <v>4.8</v>
      </c>
      <c r="F310" s="3">
        <v>3</v>
      </c>
      <c r="G310" s="4">
        <v>0.75</v>
      </c>
      <c r="H310" s="3"/>
      <c r="I310" s="4"/>
      <c r="J310" s="3"/>
      <c r="K310" s="3"/>
      <c r="L310" s="4"/>
      <c r="M310" s="3"/>
      <c r="N310" s="4"/>
      <c r="O310" s="3"/>
      <c r="P310" s="79" t="s">
        <v>967</v>
      </c>
      <c r="Q310" s="79" t="s">
        <v>270</v>
      </c>
      <c r="R310" s="79" t="s">
        <v>967</v>
      </c>
      <c r="S310" s="79" t="s">
        <v>1006</v>
      </c>
      <c r="T310" s="79" t="s">
        <v>969</v>
      </c>
    </row>
    <row r="311" spans="1:20" ht="90" x14ac:dyDescent="0.25">
      <c r="A311" s="79" t="s">
        <v>1007</v>
      </c>
      <c r="B311" s="58" t="s">
        <v>1008</v>
      </c>
      <c r="C311" s="58" t="s">
        <v>1009</v>
      </c>
      <c r="D311" s="79" t="s">
        <v>268</v>
      </c>
      <c r="E311" s="79">
        <v>3.7</v>
      </c>
      <c r="F311" s="3">
        <v>1</v>
      </c>
      <c r="G311" s="4">
        <v>1</v>
      </c>
      <c r="H311" s="3"/>
      <c r="I311" s="4"/>
      <c r="J311" s="3"/>
      <c r="K311" s="3"/>
      <c r="L311" s="4"/>
      <c r="M311" s="3"/>
      <c r="N311" s="4"/>
      <c r="O311" s="3"/>
      <c r="P311" s="79" t="s">
        <v>967</v>
      </c>
      <c r="Q311" s="79" t="s">
        <v>270</v>
      </c>
      <c r="R311" s="79" t="s">
        <v>967</v>
      </c>
      <c r="S311" s="79" t="s">
        <v>1010</v>
      </c>
      <c r="T311" s="79" t="s">
        <v>969</v>
      </c>
    </row>
    <row r="312" spans="1:20" x14ac:dyDescent="0.25">
      <c r="A312" s="153" t="s">
        <v>453</v>
      </c>
      <c r="B312" s="153"/>
      <c r="C312" s="153"/>
      <c r="D312" s="153"/>
      <c r="E312" s="153"/>
      <c r="F312" s="3">
        <f>SUM(F310:F311)</f>
        <v>4</v>
      </c>
      <c r="G312" s="4">
        <v>8.5</v>
      </c>
      <c r="H312" s="3"/>
      <c r="I312" s="4"/>
      <c r="J312" s="3"/>
      <c r="K312" s="3"/>
      <c r="L312" s="4"/>
      <c r="M312" s="3"/>
      <c r="N312" s="4"/>
      <c r="O312" s="3"/>
      <c r="P312" s="79"/>
      <c r="Q312" s="79"/>
      <c r="R312" s="79"/>
      <c r="S312" s="79"/>
      <c r="T312" s="79"/>
    </row>
    <row r="313" spans="1:20" x14ac:dyDescent="0.25">
      <c r="A313" s="150" t="s">
        <v>1011</v>
      </c>
      <c r="B313" s="150"/>
      <c r="C313" s="150"/>
      <c r="D313" s="150"/>
      <c r="E313" s="150"/>
      <c r="F313" s="150"/>
      <c r="G313" s="150"/>
      <c r="H313" s="150"/>
      <c r="I313" s="150"/>
      <c r="J313" s="150"/>
      <c r="K313" s="150"/>
      <c r="L313" s="150"/>
      <c r="M313" s="150"/>
      <c r="N313" s="150"/>
      <c r="O313" s="150"/>
      <c r="P313" s="150"/>
      <c r="Q313" s="150"/>
      <c r="R313" s="150"/>
      <c r="S313" s="150"/>
      <c r="T313" s="150"/>
    </row>
    <row r="314" spans="1:20" x14ac:dyDescent="0.25">
      <c r="A314" s="150" t="s">
        <v>1096</v>
      </c>
      <c r="B314" s="150"/>
      <c r="C314" s="150"/>
      <c r="D314" s="150"/>
      <c r="E314" s="150"/>
      <c r="F314" s="150"/>
      <c r="G314" s="150"/>
      <c r="H314" s="150"/>
      <c r="I314" s="150"/>
      <c r="J314" s="150"/>
      <c r="K314" s="150"/>
      <c r="L314" s="150"/>
      <c r="M314" s="150"/>
      <c r="N314" s="150"/>
      <c r="O314" s="150"/>
      <c r="P314" s="150"/>
      <c r="Q314" s="150"/>
      <c r="R314" s="150"/>
      <c r="S314" s="150"/>
      <c r="T314" s="150"/>
    </row>
    <row r="315" spans="1:20" ht="90" x14ac:dyDescent="0.25">
      <c r="A315" s="50" t="s">
        <v>1012</v>
      </c>
      <c r="B315" s="78" t="s">
        <v>1013</v>
      </c>
      <c r="C315" s="78" t="s">
        <v>1014</v>
      </c>
      <c r="D315" s="78" t="s">
        <v>590</v>
      </c>
      <c r="E315" s="78">
        <v>3.6</v>
      </c>
      <c r="F315" s="78">
        <v>2</v>
      </c>
      <c r="G315" s="34">
        <v>0.75</v>
      </c>
      <c r="H315" s="78"/>
      <c r="I315" s="34"/>
      <c r="J315" s="78">
        <v>0</v>
      </c>
      <c r="K315" s="78"/>
      <c r="L315" s="34"/>
      <c r="M315" s="78"/>
      <c r="N315" s="34"/>
      <c r="O315" s="78"/>
      <c r="P315" s="78" t="s">
        <v>1015</v>
      </c>
      <c r="Q315" s="78" t="s">
        <v>23</v>
      </c>
      <c r="R315" s="78" t="s">
        <v>188</v>
      </c>
      <c r="S315" s="78" t="s">
        <v>1016</v>
      </c>
      <c r="T315" s="78" t="s">
        <v>1017</v>
      </c>
    </row>
    <row r="316" spans="1:20" ht="105" x14ac:dyDescent="0.25">
      <c r="A316" s="50" t="s">
        <v>1018</v>
      </c>
      <c r="B316" s="78" t="s">
        <v>1019</v>
      </c>
      <c r="C316" s="78" t="s">
        <v>1020</v>
      </c>
      <c r="D316" s="78" t="s">
        <v>590</v>
      </c>
      <c r="E316" s="78">
        <v>3.6</v>
      </c>
      <c r="F316" s="78">
        <v>2</v>
      </c>
      <c r="G316" s="34">
        <v>0.75</v>
      </c>
      <c r="H316" s="78"/>
      <c r="I316" s="34"/>
      <c r="J316" s="78">
        <v>0</v>
      </c>
      <c r="K316" s="78"/>
      <c r="L316" s="34"/>
      <c r="M316" s="78"/>
      <c r="N316" s="34"/>
      <c r="O316" s="78"/>
      <c r="P316" s="78" t="s">
        <v>1015</v>
      </c>
      <c r="Q316" s="78" t="s">
        <v>23</v>
      </c>
      <c r="R316" s="78" t="s">
        <v>188</v>
      </c>
      <c r="S316" s="78" t="s">
        <v>1021</v>
      </c>
      <c r="T316" s="78" t="s">
        <v>1017</v>
      </c>
    </row>
    <row r="317" spans="1:20" ht="45" x14ac:dyDescent="0.25">
      <c r="A317" s="50" t="s">
        <v>1022</v>
      </c>
      <c r="B317" s="78" t="s">
        <v>1023</v>
      </c>
      <c r="C317" s="78" t="s">
        <v>1024</v>
      </c>
      <c r="D317" s="78" t="s">
        <v>590</v>
      </c>
      <c r="E317" s="78">
        <v>3.6</v>
      </c>
      <c r="F317" s="78">
        <v>2</v>
      </c>
      <c r="G317" s="34">
        <v>0.75</v>
      </c>
      <c r="H317" s="78"/>
      <c r="I317" s="34"/>
      <c r="J317" s="78">
        <v>0</v>
      </c>
      <c r="K317" s="78"/>
      <c r="L317" s="34"/>
      <c r="M317" s="78"/>
      <c r="N317" s="34"/>
      <c r="O317" s="78"/>
      <c r="P317" s="78" t="s">
        <v>1015</v>
      </c>
      <c r="Q317" s="78" t="s">
        <v>23</v>
      </c>
      <c r="R317" s="78" t="s">
        <v>188</v>
      </c>
      <c r="S317" s="78" t="s">
        <v>1025</v>
      </c>
      <c r="T317" s="78" t="s">
        <v>1017</v>
      </c>
    </row>
    <row r="318" spans="1:20" ht="45" x14ac:dyDescent="0.25">
      <c r="A318" s="51" t="s">
        <v>1026</v>
      </c>
      <c r="B318" s="79" t="s">
        <v>1027</v>
      </c>
      <c r="C318" s="79" t="s">
        <v>1028</v>
      </c>
      <c r="D318" s="79" t="s">
        <v>590</v>
      </c>
      <c r="E318" s="79">
        <v>3.6</v>
      </c>
      <c r="F318" s="76">
        <v>2</v>
      </c>
      <c r="G318" s="35">
        <v>0.75</v>
      </c>
      <c r="H318" s="76"/>
      <c r="I318" s="35"/>
      <c r="J318" s="76">
        <v>0</v>
      </c>
      <c r="K318" s="76"/>
      <c r="L318" s="35"/>
      <c r="M318" s="76"/>
      <c r="N318" s="35"/>
      <c r="O318" s="76"/>
      <c r="P318" s="79" t="s">
        <v>1015</v>
      </c>
      <c r="Q318" s="79" t="s">
        <v>23</v>
      </c>
      <c r="R318" s="79" t="s">
        <v>188</v>
      </c>
      <c r="S318" s="79" t="s">
        <v>1029</v>
      </c>
      <c r="T318" s="79" t="s">
        <v>1017</v>
      </c>
    </row>
    <row r="319" spans="1:20" ht="60" x14ac:dyDescent="0.25">
      <c r="A319" s="51" t="s">
        <v>1030</v>
      </c>
      <c r="B319" s="79" t="s">
        <v>1031</v>
      </c>
      <c r="C319" s="79" t="s">
        <v>1032</v>
      </c>
      <c r="D319" s="79" t="s">
        <v>590</v>
      </c>
      <c r="E319" s="79">
        <v>3.6</v>
      </c>
      <c r="F319" s="76">
        <v>2</v>
      </c>
      <c r="G319" s="35">
        <v>0.75</v>
      </c>
      <c r="H319" s="76"/>
      <c r="I319" s="35"/>
      <c r="J319" s="76">
        <v>0</v>
      </c>
      <c r="K319" s="76"/>
      <c r="L319" s="35"/>
      <c r="M319" s="76"/>
      <c r="N319" s="35"/>
      <c r="O319" s="76"/>
      <c r="P319" s="79" t="s">
        <v>1015</v>
      </c>
      <c r="Q319" s="79" t="s">
        <v>23</v>
      </c>
      <c r="R319" s="79" t="s">
        <v>188</v>
      </c>
      <c r="S319" s="79" t="s">
        <v>1033</v>
      </c>
      <c r="T319" s="79" t="s">
        <v>1017</v>
      </c>
    </row>
    <row r="320" spans="1:20" ht="45" x14ac:dyDescent="0.25">
      <c r="A320" s="50" t="s">
        <v>1034</v>
      </c>
      <c r="B320" s="78" t="s">
        <v>1013</v>
      </c>
      <c r="C320" s="78" t="s">
        <v>1035</v>
      </c>
      <c r="D320" s="79" t="s">
        <v>542</v>
      </c>
      <c r="E320" s="78">
        <v>3.6</v>
      </c>
      <c r="F320" s="78">
        <v>2</v>
      </c>
      <c r="G320" s="34">
        <v>0.75</v>
      </c>
      <c r="H320" s="78"/>
      <c r="I320" s="34"/>
      <c r="J320" s="78">
        <v>0</v>
      </c>
      <c r="K320" s="78"/>
      <c r="L320" s="34"/>
      <c r="M320" s="78"/>
      <c r="N320" s="34"/>
      <c r="O320" s="78"/>
      <c r="P320" s="78" t="s">
        <v>1015</v>
      </c>
      <c r="Q320" s="78" t="s">
        <v>23</v>
      </c>
      <c r="R320" s="78" t="s">
        <v>188</v>
      </c>
      <c r="S320" s="78" t="s">
        <v>1036</v>
      </c>
      <c r="T320" s="78" t="s">
        <v>1017</v>
      </c>
    </row>
    <row r="321" spans="1:20" x14ac:dyDescent="0.25">
      <c r="A321" s="151" t="s">
        <v>215</v>
      </c>
      <c r="B321" s="151"/>
      <c r="C321" s="151"/>
      <c r="D321" s="151"/>
      <c r="E321" s="151"/>
      <c r="F321" s="78">
        <f>SUM(F315:F320)</f>
        <v>12</v>
      </c>
      <c r="G321" s="34"/>
      <c r="H321" s="78"/>
      <c r="I321" s="34"/>
      <c r="J321" s="78"/>
      <c r="K321" s="78"/>
      <c r="L321" s="34"/>
      <c r="M321" s="78"/>
      <c r="N321" s="34"/>
      <c r="O321" s="78"/>
      <c r="P321" s="78"/>
      <c r="Q321" s="78"/>
      <c r="R321" s="78"/>
      <c r="S321" s="78"/>
      <c r="T321" s="78"/>
    </row>
    <row r="322" spans="1:20" x14ac:dyDescent="0.25">
      <c r="A322" s="151" t="s">
        <v>1097</v>
      </c>
      <c r="B322" s="151"/>
      <c r="C322" s="151"/>
      <c r="D322" s="151"/>
      <c r="E322" s="151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151"/>
      <c r="Q322" s="151"/>
      <c r="R322" s="151"/>
      <c r="S322" s="151"/>
      <c r="T322" s="151"/>
    </row>
    <row r="323" spans="1:20" ht="75" x14ac:dyDescent="0.25">
      <c r="A323" s="50" t="s">
        <v>1037</v>
      </c>
      <c r="B323" s="78" t="s">
        <v>1038</v>
      </c>
      <c r="C323" s="78" t="s">
        <v>1039</v>
      </c>
      <c r="D323" s="78" t="s">
        <v>542</v>
      </c>
      <c r="E323" s="78">
        <v>3.6</v>
      </c>
      <c r="F323" s="78">
        <v>1</v>
      </c>
      <c r="G323" s="34">
        <v>0.75</v>
      </c>
      <c r="H323" s="78"/>
      <c r="I323" s="34"/>
      <c r="J323" s="78">
        <v>0</v>
      </c>
      <c r="K323" s="78"/>
      <c r="L323" s="34"/>
      <c r="M323" s="78"/>
      <c r="N323" s="34"/>
      <c r="O323" s="78"/>
      <c r="P323" s="78" t="s">
        <v>1015</v>
      </c>
      <c r="Q323" s="78" t="s">
        <v>23</v>
      </c>
      <c r="R323" s="78" t="s">
        <v>188</v>
      </c>
      <c r="S323" s="78" t="s">
        <v>1040</v>
      </c>
      <c r="T323" s="78" t="s">
        <v>1017</v>
      </c>
    </row>
    <row r="324" spans="1:20" ht="45" x14ac:dyDescent="0.25">
      <c r="A324" s="50" t="s">
        <v>1041</v>
      </c>
      <c r="B324" s="78" t="s">
        <v>1042</v>
      </c>
      <c r="C324" s="78" t="s">
        <v>1043</v>
      </c>
      <c r="D324" s="78" t="s">
        <v>542</v>
      </c>
      <c r="E324" s="78">
        <v>3.6</v>
      </c>
      <c r="F324" s="78">
        <v>1</v>
      </c>
      <c r="G324" s="34">
        <v>0.75</v>
      </c>
      <c r="H324" s="78"/>
      <c r="I324" s="34"/>
      <c r="J324" s="78">
        <v>0</v>
      </c>
      <c r="K324" s="78"/>
      <c r="L324" s="34"/>
      <c r="M324" s="78"/>
      <c r="N324" s="34"/>
      <c r="O324" s="78"/>
      <c r="P324" s="78" t="s">
        <v>1015</v>
      </c>
      <c r="Q324" s="78" t="s">
        <v>23</v>
      </c>
      <c r="R324" s="78" t="s">
        <v>188</v>
      </c>
      <c r="S324" s="78" t="s">
        <v>1044</v>
      </c>
      <c r="T324" s="78" t="s">
        <v>1017</v>
      </c>
    </row>
    <row r="325" spans="1:20" ht="45" x14ac:dyDescent="0.25">
      <c r="A325" s="50" t="s">
        <v>1045</v>
      </c>
      <c r="B325" s="78" t="s">
        <v>1046</v>
      </c>
      <c r="C325" s="78" t="s">
        <v>1047</v>
      </c>
      <c r="D325" s="78" t="s">
        <v>542</v>
      </c>
      <c r="E325" s="78">
        <v>3.6</v>
      </c>
      <c r="F325" s="78">
        <v>1</v>
      </c>
      <c r="G325" s="34">
        <v>0.75</v>
      </c>
      <c r="H325" s="78"/>
      <c r="I325" s="34"/>
      <c r="J325" s="78">
        <v>0</v>
      </c>
      <c r="K325" s="78"/>
      <c r="L325" s="34"/>
      <c r="M325" s="78"/>
      <c r="N325" s="34"/>
      <c r="O325" s="78"/>
      <c r="P325" s="78" t="s">
        <v>1015</v>
      </c>
      <c r="Q325" s="78" t="s">
        <v>23</v>
      </c>
      <c r="R325" s="78" t="s">
        <v>188</v>
      </c>
      <c r="S325" s="78" t="s">
        <v>1048</v>
      </c>
      <c r="T325" s="78" t="s">
        <v>1017</v>
      </c>
    </row>
    <row r="326" spans="1:20" ht="60" x14ac:dyDescent="0.25">
      <c r="A326" s="50" t="s">
        <v>1049</v>
      </c>
      <c r="B326" s="78" t="s">
        <v>1050</v>
      </c>
      <c r="C326" s="78" t="s">
        <v>1051</v>
      </c>
      <c r="D326" s="78" t="s">
        <v>542</v>
      </c>
      <c r="E326" s="78">
        <v>3.6</v>
      </c>
      <c r="F326" s="78">
        <v>1</v>
      </c>
      <c r="G326" s="34">
        <v>0.75</v>
      </c>
      <c r="H326" s="78"/>
      <c r="I326" s="34"/>
      <c r="J326" s="78">
        <v>0</v>
      </c>
      <c r="K326" s="78"/>
      <c r="L326" s="34"/>
      <c r="M326" s="78"/>
      <c r="N326" s="34"/>
      <c r="O326" s="78"/>
      <c r="P326" s="78" t="s">
        <v>1015</v>
      </c>
      <c r="Q326" s="78" t="s">
        <v>23</v>
      </c>
      <c r="R326" s="78" t="s">
        <v>188</v>
      </c>
      <c r="S326" s="78" t="s">
        <v>1052</v>
      </c>
      <c r="T326" s="78" t="s">
        <v>1017</v>
      </c>
    </row>
    <row r="327" spans="1:20" x14ac:dyDescent="0.25">
      <c r="A327" s="91" t="s">
        <v>215</v>
      </c>
      <c r="B327" s="91"/>
      <c r="C327" s="91"/>
      <c r="D327" s="91"/>
      <c r="E327" s="91"/>
      <c r="F327" s="78">
        <f>SUM(F323:F326)</f>
        <v>4</v>
      </c>
      <c r="G327" s="34"/>
      <c r="H327" s="78"/>
      <c r="I327" s="34"/>
      <c r="J327" s="78"/>
      <c r="K327" s="78"/>
      <c r="L327" s="34"/>
      <c r="M327" s="78"/>
      <c r="N327" s="34"/>
      <c r="O327" s="78"/>
      <c r="P327" s="78"/>
      <c r="Q327" s="78"/>
      <c r="R327" s="78"/>
      <c r="S327" s="78"/>
      <c r="T327" s="78"/>
    </row>
    <row r="328" spans="1:20" x14ac:dyDescent="0.25">
      <c r="A328" s="151" t="s">
        <v>1098</v>
      </c>
      <c r="B328" s="151"/>
      <c r="C328" s="151"/>
      <c r="D328" s="151"/>
      <c r="E328" s="151"/>
      <c r="F328" s="151"/>
      <c r="G328" s="151"/>
      <c r="H328" s="151"/>
      <c r="I328" s="151"/>
      <c r="J328" s="151"/>
      <c r="K328" s="151"/>
      <c r="L328" s="151"/>
      <c r="M328" s="151"/>
      <c r="N328" s="151"/>
      <c r="O328" s="151"/>
      <c r="P328" s="151"/>
      <c r="Q328" s="151"/>
      <c r="R328" s="151"/>
      <c r="S328" s="151"/>
      <c r="T328" s="151"/>
    </row>
    <row r="329" spans="1:20" ht="60" x14ac:dyDescent="0.25">
      <c r="A329" s="50" t="s">
        <v>1053</v>
      </c>
      <c r="B329" s="78" t="s">
        <v>1054</v>
      </c>
      <c r="C329" s="78" t="s">
        <v>1055</v>
      </c>
      <c r="D329" s="78" t="s">
        <v>542</v>
      </c>
      <c r="E329" s="78">
        <v>3.6</v>
      </c>
      <c r="F329" s="78">
        <v>2</v>
      </c>
      <c r="G329" s="34">
        <v>0.75</v>
      </c>
      <c r="H329" s="78"/>
      <c r="I329" s="34"/>
      <c r="J329" s="78">
        <v>0</v>
      </c>
      <c r="K329" s="78"/>
      <c r="L329" s="34"/>
      <c r="M329" s="78"/>
      <c r="N329" s="34"/>
      <c r="O329" s="78"/>
      <c r="P329" s="78" t="s">
        <v>1015</v>
      </c>
      <c r="Q329" s="78" t="s">
        <v>23</v>
      </c>
      <c r="R329" s="78" t="s">
        <v>188</v>
      </c>
      <c r="S329" s="78" t="s">
        <v>1056</v>
      </c>
      <c r="T329" s="78" t="s">
        <v>1017</v>
      </c>
    </row>
    <row r="330" spans="1:20" ht="60" x14ac:dyDescent="0.25">
      <c r="A330" s="50" t="s">
        <v>1057</v>
      </c>
      <c r="B330" s="78" t="s">
        <v>1058</v>
      </c>
      <c r="C330" s="78" t="s">
        <v>1059</v>
      </c>
      <c r="D330" s="78" t="s">
        <v>542</v>
      </c>
      <c r="E330" s="78">
        <v>3.6</v>
      </c>
      <c r="F330" s="78">
        <v>2</v>
      </c>
      <c r="G330" s="34">
        <v>0.75</v>
      </c>
      <c r="H330" s="78"/>
      <c r="I330" s="34"/>
      <c r="J330" s="78">
        <v>0</v>
      </c>
      <c r="K330" s="78"/>
      <c r="L330" s="34"/>
      <c r="M330" s="78"/>
      <c r="N330" s="34"/>
      <c r="O330" s="78"/>
      <c r="P330" s="78" t="s">
        <v>1015</v>
      </c>
      <c r="Q330" s="78" t="s">
        <v>23</v>
      </c>
      <c r="R330" s="78" t="s">
        <v>188</v>
      </c>
      <c r="S330" s="78" t="s">
        <v>1060</v>
      </c>
      <c r="T330" s="78" t="s">
        <v>1017</v>
      </c>
    </row>
    <row r="331" spans="1:20" ht="45" x14ac:dyDescent="0.25">
      <c r="A331" s="50" t="s">
        <v>1061</v>
      </c>
      <c r="B331" s="78" t="s">
        <v>941</v>
      </c>
      <c r="C331" s="78" t="s">
        <v>1062</v>
      </c>
      <c r="D331" s="78" t="s">
        <v>590</v>
      </c>
      <c r="E331" s="78">
        <v>2</v>
      </c>
      <c r="F331" s="78">
        <v>1</v>
      </c>
      <c r="G331" s="34">
        <v>0.75</v>
      </c>
      <c r="H331" s="78"/>
      <c r="I331" s="34"/>
      <c r="J331" s="78">
        <v>0</v>
      </c>
      <c r="K331" s="78"/>
      <c r="L331" s="34"/>
      <c r="M331" s="78"/>
      <c r="N331" s="34"/>
      <c r="O331" s="78"/>
      <c r="P331" s="78" t="s">
        <v>1015</v>
      </c>
      <c r="Q331" s="78" t="s">
        <v>668</v>
      </c>
      <c r="R331" s="78" t="s">
        <v>1063</v>
      </c>
      <c r="S331" s="78" t="s">
        <v>1063</v>
      </c>
      <c r="T331" s="78" t="s">
        <v>1017</v>
      </c>
    </row>
    <row r="332" spans="1:20" ht="90" x14ac:dyDescent="0.25">
      <c r="A332" s="50" t="s">
        <v>1064</v>
      </c>
      <c r="B332" s="78" t="s">
        <v>1065</v>
      </c>
      <c r="C332" s="78" t="s">
        <v>1066</v>
      </c>
      <c r="D332" s="78" t="s">
        <v>542</v>
      </c>
      <c r="E332" s="78">
        <v>3.6</v>
      </c>
      <c r="F332" s="78">
        <v>2</v>
      </c>
      <c r="G332" s="34">
        <v>0.75</v>
      </c>
      <c r="H332" s="78"/>
      <c r="I332" s="34"/>
      <c r="J332" s="76">
        <v>0</v>
      </c>
      <c r="K332" s="78"/>
      <c r="L332" s="34"/>
      <c r="M332" s="78"/>
      <c r="N332" s="34"/>
      <c r="O332" s="78"/>
      <c r="P332" s="78" t="s">
        <v>1015</v>
      </c>
      <c r="Q332" s="78" t="s">
        <v>23</v>
      </c>
      <c r="R332" s="78" t="s">
        <v>188</v>
      </c>
      <c r="S332" s="78" t="s">
        <v>1067</v>
      </c>
      <c r="T332" s="78" t="s">
        <v>1017</v>
      </c>
    </row>
    <row r="333" spans="1:20" ht="60" x14ac:dyDescent="0.25">
      <c r="A333" s="50" t="s">
        <v>1068</v>
      </c>
      <c r="B333" s="78" t="s">
        <v>1069</v>
      </c>
      <c r="C333" s="78" t="s">
        <v>1070</v>
      </c>
      <c r="D333" s="78" t="s">
        <v>542</v>
      </c>
      <c r="E333" s="78">
        <v>3.6</v>
      </c>
      <c r="F333" s="78">
        <v>2</v>
      </c>
      <c r="G333" s="34">
        <v>0.75</v>
      </c>
      <c r="H333" s="78"/>
      <c r="I333" s="34"/>
      <c r="J333" s="76">
        <v>0</v>
      </c>
      <c r="K333" s="78"/>
      <c r="L333" s="34"/>
      <c r="M333" s="78"/>
      <c r="N333" s="34"/>
      <c r="O333" s="78"/>
      <c r="P333" s="78" t="s">
        <v>1015</v>
      </c>
      <c r="Q333" s="78" t="s">
        <v>23</v>
      </c>
      <c r="R333" s="78" t="s">
        <v>188</v>
      </c>
      <c r="S333" s="78" t="s">
        <v>1071</v>
      </c>
      <c r="T333" s="78" t="s">
        <v>1017</v>
      </c>
    </row>
    <row r="334" spans="1:20" ht="45" x14ac:dyDescent="0.25">
      <c r="A334" s="50" t="s">
        <v>1072</v>
      </c>
      <c r="B334" s="78" t="s">
        <v>1073</v>
      </c>
      <c r="C334" s="78" t="s">
        <v>1074</v>
      </c>
      <c r="D334" s="78" t="s">
        <v>542</v>
      </c>
      <c r="E334" s="78">
        <v>3.6</v>
      </c>
      <c r="F334" s="78">
        <v>2</v>
      </c>
      <c r="G334" s="34">
        <v>0.75</v>
      </c>
      <c r="H334" s="78"/>
      <c r="I334" s="34"/>
      <c r="J334" s="78">
        <v>0</v>
      </c>
      <c r="K334" s="78"/>
      <c r="L334" s="34"/>
      <c r="M334" s="78"/>
      <c r="N334" s="34"/>
      <c r="O334" s="78"/>
      <c r="P334" s="78" t="s">
        <v>1015</v>
      </c>
      <c r="Q334" s="78" t="s">
        <v>23</v>
      </c>
      <c r="R334" s="78" t="s">
        <v>188</v>
      </c>
      <c r="S334" s="78" t="s">
        <v>1075</v>
      </c>
      <c r="T334" s="78" t="s">
        <v>1017</v>
      </c>
    </row>
    <row r="335" spans="1:20" ht="45" x14ac:dyDescent="0.25">
      <c r="A335" s="50" t="s">
        <v>1076</v>
      </c>
      <c r="B335" s="78" t="s">
        <v>1077</v>
      </c>
      <c r="C335" s="78" t="s">
        <v>1078</v>
      </c>
      <c r="D335" s="78" t="s">
        <v>542</v>
      </c>
      <c r="E335" s="78">
        <v>3.6</v>
      </c>
      <c r="F335" s="78">
        <v>2</v>
      </c>
      <c r="G335" s="35">
        <v>0.75</v>
      </c>
      <c r="H335" s="78"/>
      <c r="I335" s="35"/>
      <c r="J335" s="78">
        <v>0</v>
      </c>
      <c r="K335" s="78"/>
      <c r="L335" s="34"/>
      <c r="M335" s="78"/>
      <c r="N335" s="34"/>
      <c r="O335" s="78"/>
      <c r="P335" s="78" t="s">
        <v>1015</v>
      </c>
      <c r="Q335" s="78" t="s">
        <v>23</v>
      </c>
      <c r="R335" s="78" t="s">
        <v>188</v>
      </c>
      <c r="S335" s="78" t="s">
        <v>1079</v>
      </c>
      <c r="T335" s="78" t="s">
        <v>1017</v>
      </c>
    </row>
    <row r="336" spans="1:20" ht="60" x14ac:dyDescent="0.25">
      <c r="A336" s="50" t="s">
        <v>1080</v>
      </c>
      <c r="B336" s="78" t="s">
        <v>1081</v>
      </c>
      <c r="C336" s="78" t="s">
        <v>1082</v>
      </c>
      <c r="D336" s="78" t="s">
        <v>542</v>
      </c>
      <c r="E336" s="78">
        <v>3.6</v>
      </c>
      <c r="F336" s="78">
        <v>2</v>
      </c>
      <c r="G336" s="35">
        <v>0.75</v>
      </c>
      <c r="H336" s="78"/>
      <c r="I336" s="35"/>
      <c r="J336" s="78">
        <v>0</v>
      </c>
      <c r="K336" s="78"/>
      <c r="L336" s="34"/>
      <c r="M336" s="78"/>
      <c r="N336" s="34"/>
      <c r="O336" s="78"/>
      <c r="P336" s="78" t="s">
        <v>1015</v>
      </c>
      <c r="Q336" s="78" t="s">
        <v>23</v>
      </c>
      <c r="R336" s="78" t="s">
        <v>188</v>
      </c>
      <c r="S336" s="78" t="s">
        <v>1083</v>
      </c>
      <c r="T336" s="78" t="s">
        <v>1017</v>
      </c>
    </row>
    <row r="337" spans="1:20" ht="60" x14ac:dyDescent="0.25">
      <c r="A337" s="50" t="s">
        <v>1084</v>
      </c>
      <c r="B337" s="78" t="s">
        <v>1085</v>
      </c>
      <c r="C337" s="78" t="s">
        <v>1086</v>
      </c>
      <c r="D337" s="78" t="s">
        <v>542</v>
      </c>
      <c r="E337" s="78">
        <v>3.6</v>
      </c>
      <c r="F337" s="78">
        <v>2</v>
      </c>
      <c r="G337" s="34">
        <v>0.75</v>
      </c>
      <c r="H337" s="78"/>
      <c r="I337" s="34"/>
      <c r="J337" s="78">
        <v>0</v>
      </c>
      <c r="K337" s="78"/>
      <c r="L337" s="34"/>
      <c r="M337" s="78"/>
      <c r="N337" s="34"/>
      <c r="O337" s="78"/>
      <c r="P337" s="78" t="s">
        <v>1015</v>
      </c>
      <c r="Q337" s="78" t="s">
        <v>23</v>
      </c>
      <c r="R337" s="78" t="s">
        <v>188</v>
      </c>
      <c r="S337" s="78" t="s">
        <v>1087</v>
      </c>
      <c r="T337" s="78" t="s">
        <v>1017</v>
      </c>
    </row>
    <row r="338" spans="1:20" ht="60" x14ac:dyDescent="0.25">
      <c r="A338" s="50" t="s">
        <v>1088</v>
      </c>
      <c r="B338" s="78" t="s">
        <v>1089</v>
      </c>
      <c r="C338" s="78" t="s">
        <v>1090</v>
      </c>
      <c r="D338" s="78" t="s">
        <v>542</v>
      </c>
      <c r="E338" s="78">
        <v>3.6</v>
      </c>
      <c r="F338" s="78">
        <v>2</v>
      </c>
      <c r="G338" s="34">
        <v>0.75</v>
      </c>
      <c r="H338" s="78"/>
      <c r="I338" s="34"/>
      <c r="J338" s="78">
        <v>0</v>
      </c>
      <c r="K338" s="78"/>
      <c r="L338" s="34"/>
      <c r="M338" s="78"/>
      <c r="N338" s="34"/>
      <c r="O338" s="78"/>
      <c r="P338" s="78" t="s">
        <v>1015</v>
      </c>
      <c r="Q338" s="78" t="s">
        <v>23</v>
      </c>
      <c r="R338" s="78" t="s">
        <v>188</v>
      </c>
      <c r="S338" s="78" t="s">
        <v>1091</v>
      </c>
      <c r="T338" s="78" t="s">
        <v>1017</v>
      </c>
    </row>
    <row r="339" spans="1:20" ht="45" x14ac:dyDescent="0.25">
      <c r="A339" s="50" t="s">
        <v>1092</v>
      </c>
      <c r="B339" s="78" t="s">
        <v>1093</v>
      </c>
      <c r="C339" s="78" t="s">
        <v>1094</v>
      </c>
      <c r="D339" s="78" t="s">
        <v>542</v>
      </c>
      <c r="E339" s="78">
        <v>3.6</v>
      </c>
      <c r="F339" s="78">
        <v>1</v>
      </c>
      <c r="G339" s="34">
        <v>0.75</v>
      </c>
      <c r="H339" s="78"/>
      <c r="I339" s="34"/>
      <c r="J339" s="78">
        <v>0</v>
      </c>
      <c r="K339" s="78"/>
      <c r="L339" s="34"/>
      <c r="M339" s="78"/>
      <c r="N339" s="34"/>
      <c r="O339" s="78"/>
      <c r="P339" s="78" t="s">
        <v>1015</v>
      </c>
      <c r="Q339" s="78" t="s">
        <v>23</v>
      </c>
      <c r="R339" s="78" t="s">
        <v>188</v>
      </c>
      <c r="S339" s="78" t="s">
        <v>1095</v>
      </c>
      <c r="T339" s="78" t="s">
        <v>1017</v>
      </c>
    </row>
    <row r="340" spans="1:20" x14ac:dyDescent="0.25">
      <c r="A340" s="152" t="s">
        <v>453</v>
      </c>
      <c r="B340" s="152"/>
      <c r="C340" s="152"/>
      <c r="D340" s="152"/>
      <c r="E340" s="152"/>
      <c r="F340" s="76">
        <f>SUM(F329:F339)</f>
        <v>20</v>
      </c>
      <c r="G340" s="34"/>
      <c r="H340" s="76"/>
      <c r="I340" s="34"/>
      <c r="J340" s="76">
        <v>0</v>
      </c>
      <c r="K340" s="76"/>
      <c r="L340" s="35"/>
      <c r="M340" s="76"/>
      <c r="N340" s="35"/>
      <c r="O340" s="76"/>
      <c r="P340" s="79"/>
      <c r="Q340" s="79"/>
      <c r="R340" s="79"/>
      <c r="S340" s="79"/>
      <c r="T340" s="79"/>
    </row>
    <row r="341" spans="1:20" x14ac:dyDescent="0.25">
      <c r="A341" s="150" t="s">
        <v>1099</v>
      </c>
      <c r="B341" s="150"/>
      <c r="C341" s="150"/>
      <c r="D341" s="150"/>
      <c r="E341" s="150"/>
      <c r="F341" s="150"/>
      <c r="G341" s="150"/>
      <c r="H341" s="150"/>
      <c r="I341" s="150"/>
      <c r="J341" s="150"/>
      <c r="K341" s="150"/>
      <c r="L341" s="150"/>
      <c r="M341" s="150"/>
      <c r="N341" s="150"/>
      <c r="O341" s="150"/>
      <c r="P341" s="150"/>
      <c r="Q341" s="150"/>
      <c r="R341" s="150"/>
      <c r="S341" s="150"/>
      <c r="T341" s="150"/>
    </row>
    <row r="342" spans="1:20" x14ac:dyDescent="0.25">
      <c r="A342" s="150" t="s">
        <v>1292</v>
      </c>
      <c r="B342" s="150"/>
      <c r="C342" s="150"/>
      <c r="D342" s="150"/>
      <c r="E342" s="150"/>
      <c r="F342" s="150"/>
      <c r="G342" s="150"/>
      <c r="H342" s="150"/>
      <c r="I342" s="150"/>
      <c r="J342" s="150"/>
      <c r="K342" s="150"/>
      <c r="L342" s="150"/>
      <c r="M342" s="150"/>
      <c r="N342" s="150"/>
      <c r="O342" s="150"/>
      <c r="P342" s="150"/>
      <c r="Q342" s="150"/>
      <c r="R342" s="150"/>
      <c r="S342" s="150"/>
      <c r="T342" s="150"/>
    </row>
    <row r="343" spans="1:20" ht="30" x14ac:dyDescent="0.25">
      <c r="A343" s="6" t="s">
        <v>1100</v>
      </c>
      <c r="B343" s="11" t="s">
        <v>2077</v>
      </c>
      <c r="C343" s="11" t="s">
        <v>2078</v>
      </c>
      <c r="D343" s="79" t="s">
        <v>1101</v>
      </c>
      <c r="E343" s="76">
        <v>3</v>
      </c>
      <c r="F343" s="36">
        <v>2</v>
      </c>
      <c r="G343" s="37">
        <v>0.75</v>
      </c>
      <c r="H343" s="38">
        <v>0</v>
      </c>
      <c r="I343" s="37">
        <v>0</v>
      </c>
      <c r="J343" s="38" t="s">
        <v>1102</v>
      </c>
      <c r="K343" s="38">
        <v>0</v>
      </c>
      <c r="L343" s="38">
        <v>0</v>
      </c>
      <c r="M343" s="38">
        <v>0</v>
      </c>
      <c r="N343" s="38">
        <v>0</v>
      </c>
      <c r="O343" s="38">
        <v>0</v>
      </c>
      <c r="P343" s="79" t="s">
        <v>1103</v>
      </c>
      <c r="Q343" s="79" t="s">
        <v>23</v>
      </c>
      <c r="R343" s="79" t="s">
        <v>1103</v>
      </c>
      <c r="S343" s="79" t="s">
        <v>1104</v>
      </c>
      <c r="T343" s="79" t="s">
        <v>1105</v>
      </c>
    </row>
    <row r="344" spans="1:20" ht="60" x14ac:dyDescent="0.25">
      <c r="A344" s="6" t="s">
        <v>1106</v>
      </c>
      <c r="B344" s="11" t="s">
        <v>2079</v>
      </c>
      <c r="C344" s="11" t="s">
        <v>2080</v>
      </c>
      <c r="D344" s="79" t="s">
        <v>1101</v>
      </c>
      <c r="E344" s="76">
        <v>3</v>
      </c>
      <c r="F344" s="36">
        <v>2</v>
      </c>
      <c r="G344" s="37">
        <v>0.75</v>
      </c>
      <c r="H344" s="38">
        <v>0</v>
      </c>
      <c r="I344" s="38">
        <v>0</v>
      </c>
      <c r="J344" s="38" t="s">
        <v>1102</v>
      </c>
      <c r="K344" s="38">
        <v>0</v>
      </c>
      <c r="L344" s="38">
        <v>0</v>
      </c>
      <c r="M344" s="38">
        <v>0</v>
      </c>
      <c r="N344" s="38">
        <v>0</v>
      </c>
      <c r="O344" s="38">
        <v>0</v>
      </c>
      <c r="P344" s="79" t="s">
        <v>1103</v>
      </c>
      <c r="Q344" s="79" t="s">
        <v>23</v>
      </c>
      <c r="R344" s="79" t="s">
        <v>1103</v>
      </c>
      <c r="S344" s="79" t="s">
        <v>1107</v>
      </c>
      <c r="T344" s="79" t="s">
        <v>1105</v>
      </c>
    </row>
    <row r="345" spans="1:20" ht="60" x14ac:dyDescent="0.25">
      <c r="A345" s="6" t="s">
        <v>1108</v>
      </c>
      <c r="B345" s="11" t="s">
        <v>2081</v>
      </c>
      <c r="C345" s="11" t="s">
        <v>2082</v>
      </c>
      <c r="D345" s="79" t="s">
        <v>1101</v>
      </c>
      <c r="E345" s="76">
        <v>3</v>
      </c>
      <c r="F345" s="39">
        <v>3</v>
      </c>
      <c r="G345" s="37">
        <v>0.75</v>
      </c>
      <c r="H345" s="38">
        <v>0</v>
      </c>
      <c r="I345" s="38">
        <v>0</v>
      </c>
      <c r="J345" s="38" t="s">
        <v>1102</v>
      </c>
      <c r="K345" s="38">
        <v>0</v>
      </c>
      <c r="L345" s="38">
        <v>0</v>
      </c>
      <c r="M345" s="38">
        <v>0</v>
      </c>
      <c r="N345" s="38">
        <v>0</v>
      </c>
      <c r="O345" s="38">
        <v>0</v>
      </c>
      <c r="P345" s="79" t="s">
        <v>1103</v>
      </c>
      <c r="Q345" s="79" t="s">
        <v>23</v>
      </c>
      <c r="R345" s="79" t="s">
        <v>1103</v>
      </c>
      <c r="S345" s="79" t="s">
        <v>1109</v>
      </c>
      <c r="T345" s="79" t="s">
        <v>1105</v>
      </c>
    </row>
    <row r="346" spans="1:20" ht="90" x14ac:dyDescent="0.25">
      <c r="A346" s="6" t="s">
        <v>1110</v>
      </c>
      <c r="B346" s="11" t="s">
        <v>2083</v>
      </c>
      <c r="C346" s="11" t="s">
        <v>2084</v>
      </c>
      <c r="D346" s="79" t="s">
        <v>1101</v>
      </c>
      <c r="E346" s="76">
        <v>3</v>
      </c>
      <c r="F346" s="39">
        <v>3</v>
      </c>
      <c r="G346" s="37">
        <v>0.75</v>
      </c>
      <c r="H346" s="38">
        <v>0</v>
      </c>
      <c r="I346" s="38">
        <v>0</v>
      </c>
      <c r="J346" s="38" t="s">
        <v>1102</v>
      </c>
      <c r="K346" s="38">
        <v>0</v>
      </c>
      <c r="L346" s="38">
        <v>0</v>
      </c>
      <c r="M346" s="38">
        <v>0</v>
      </c>
      <c r="N346" s="38">
        <v>0</v>
      </c>
      <c r="O346" s="38">
        <v>0</v>
      </c>
      <c r="P346" s="79" t="s">
        <v>1103</v>
      </c>
      <c r="Q346" s="79" t="s">
        <v>23</v>
      </c>
      <c r="R346" s="79" t="s">
        <v>1103</v>
      </c>
      <c r="S346" s="79" t="s">
        <v>1111</v>
      </c>
      <c r="T346" s="79" t="s">
        <v>1105</v>
      </c>
    </row>
    <row r="347" spans="1:20" ht="75" x14ac:dyDescent="0.25">
      <c r="A347" s="41" t="s">
        <v>1112</v>
      </c>
      <c r="B347" s="11" t="s">
        <v>2085</v>
      </c>
      <c r="C347" s="11" t="s">
        <v>2086</v>
      </c>
      <c r="D347" s="79" t="s">
        <v>1101</v>
      </c>
      <c r="E347" s="76">
        <v>3</v>
      </c>
      <c r="F347" s="40">
        <v>3</v>
      </c>
      <c r="G347" s="37">
        <v>0.75</v>
      </c>
      <c r="H347" s="38">
        <v>0</v>
      </c>
      <c r="I347" s="38">
        <v>0</v>
      </c>
      <c r="J347" s="38" t="s">
        <v>1102</v>
      </c>
      <c r="K347" s="38">
        <v>0</v>
      </c>
      <c r="L347" s="38">
        <v>0</v>
      </c>
      <c r="M347" s="38">
        <v>0</v>
      </c>
      <c r="N347" s="38">
        <v>0</v>
      </c>
      <c r="O347" s="38">
        <v>0</v>
      </c>
      <c r="P347" s="79" t="s">
        <v>1103</v>
      </c>
      <c r="Q347" s="79" t="s">
        <v>23</v>
      </c>
      <c r="R347" s="79" t="s">
        <v>1103</v>
      </c>
      <c r="S347" s="79" t="s">
        <v>1113</v>
      </c>
      <c r="T347" s="79" t="s">
        <v>1105</v>
      </c>
    </row>
    <row r="348" spans="1:20" ht="60" x14ac:dyDescent="0.25">
      <c r="A348" s="6" t="s">
        <v>1114</v>
      </c>
      <c r="B348" s="11" t="s">
        <v>2087</v>
      </c>
      <c r="C348" s="11" t="s">
        <v>2088</v>
      </c>
      <c r="D348" s="79" t="s">
        <v>1101</v>
      </c>
      <c r="E348" s="76">
        <v>3</v>
      </c>
      <c r="F348" s="36">
        <v>2</v>
      </c>
      <c r="G348" s="37">
        <v>0.75</v>
      </c>
      <c r="H348" s="38">
        <v>0</v>
      </c>
      <c r="I348" s="38">
        <v>0</v>
      </c>
      <c r="J348" s="38" t="s">
        <v>1102</v>
      </c>
      <c r="K348" s="38">
        <v>0</v>
      </c>
      <c r="L348" s="38">
        <v>0</v>
      </c>
      <c r="M348" s="38">
        <v>0</v>
      </c>
      <c r="N348" s="38">
        <v>0</v>
      </c>
      <c r="O348" s="38">
        <v>0</v>
      </c>
      <c r="P348" s="79" t="s">
        <v>1103</v>
      </c>
      <c r="Q348" s="79" t="s">
        <v>23</v>
      </c>
      <c r="R348" s="79" t="s">
        <v>1103</v>
      </c>
      <c r="S348" s="79" t="s">
        <v>1115</v>
      </c>
      <c r="T348" s="79" t="s">
        <v>1105</v>
      </c>
    </row>
    <row r="349" spans="1:20" ht="60" x14ac:dyDescent="0.25">
      <c r="A349" s="6" t="s">
        <v>1116</v>
      </c>
      <c r="B349" s="11" t="s">
        <v>2089</v>
      </c>
      <c r="C349" s="11" t="s">
        <v>2090</v>
      </c>
      <c r="D349" s="79" t="s">
        <v>1101</v>
      </c>
      <c r="E349" s="76">
        <v>3</v>
      </c>
      <c r="F349" s="40">
        <v>2</v>
      </c>
      <c r="G349" s="37">
        <v>0.75</v>
      </c>
      <c r="H349" s="38">
        <v>0</v>
      </c>
      <c r="I349" s="38">
        <v>0</v>
      </c>
      <c r="J349" s="38" t="s">
        <v>1102</v>
      </c>
      <c r="K349" s="38">
        <v>0</v>
      </c>
      <c r="L349" s="38">
        <v>0</v>
      </c>
      <c r="M349" s="38">
        <v>0</v>
      </c>
      <c r="N349" s="38">
        <v>0</v>
      </c>
      <c r="O349" s="38">
        <v>0</v>
      </c>
      <c r="P349" s="79" t="s">
        <v>1103</v>
      </c>
      <c r="Q349" s="79" t="s">
        <v>23</v>
      </c>
      <c r="R349" s="79" t="s">
        <v>1103</v>
      </c>
      <c r="S349" s="79" t="s">
        <v>1117</v>
      </c>
      <c r="T349" s="79" t="s">
        <v>1105</v>
      </c>
    </row>
    <row r="350" spans="1:20" ht="75" x14ac:dyDescent="0.25">
      <c r="A350" s="41" t="s">
        <v>1118</v>
      </c>
      <c r="B350" s="11" t="s">
        <v>2091</v>
      </c>
      <c r="C350" s="11" t="s">
        <v>2092</v>
      </c>
      <c r="D350" s="79" t="s">
        <v>1101</v>
      </c>
      <c r="E350" s="76">
        <v>3</v>
      </c>
      <c r="F350" s="80">
        <v>2</v>
      </c>
      <c r="G350" s="37">
        <v>0.75</v>
      </c>
      <c r="H350" s="38">
        <v>0</v>
      </c>
      <c r="I350" s="38">
        <v>0</v>
      </c>
      <c r="J350" s="38" t="s">
        <v>1102</v>
      </c>
      <c r="K350" s="38">
        <v>0</v>
      </c>
      <c r="L350" s="38">
        <v>0</v>
      </c>
      <c r="M350" s="38">
        <v>0</v>
      </c>
      <c r="N350" s="38">
        <v>0</v>
      </c>
      <c r="O350" s="38">
        <v>0</v>
      </c>
      <c r="P350" s="79" t="s">
        <v>1103</v>
      </c>
      <c r="Q350" s="79" t="s">
        <v>23</v>
      </c>
      <c r="R350" s="79" t="s">
        <v>1103</v>
      </c>
      <c r="S350" s="79" t="s">
        <v>1119</v>
      </c>
      <c r="T350" s="79" t="s">
        <v>1105</v>
      </c>
    </row>
    <row r="351" spans="1:20" ht="45" x14ac:dyDescent="0.25">
      <c r="A351" s="41" t="s">
        <v>1120</v>
      </c>
      <c r="B351" s="11" t="s">
        <v>2093</v>
      </c>
      <c r="C351" s="11" t="s">
        <v>2094</v>
      </c>
      <c r="D351" s="79" t="s">
        <v>1101</v>
      </c>
      <c r="E351" s="76">
        <v>3</v>
      </c>
      <c r="F351" s="80">
        <v>1</v>
      </c>
      <c r="G351" s="37">
        <v>0.75</v>
      </c>
      <c r="H351" s="38">
        <v>0</v>
      </c>
      <c r="I351" s="38">
        <v>0</v>
      </c>
      <c r="J351" s="38" t="s">
        <v>1102</v>
      </c>
      <c r="K351" s="38">
        <v>0</v>
      </c>
      <c r="L351" s="38">
        <v>0</v>
      </c>
      <c r="M351" s="38">
        <v>0</v>
      </c>
      <c r="N351" s="38">
        <v>0</v>
      </c>
      <c r="O351" s="38">
        <v>0</v>
      </c>
      <c r="P351" s="79" t="s">
        <v>1103</v>
      </c>
      <c r="Q351" s="79" t="s">
        <v>23</v>
      </c>
      <c r="R351" s="79" t="s">
        <v>1103</v>
      </c>
      <c r="S351" s="79" t="s">
        <v>1121</v>
      </c>
      <c r="T351" s="79" t="s">
        <v>1105</v>
      </c>
    </row>
    <row r="352" spans="1:20" ht="30" x14ac:dyDescent="0.25">
      <c r="A352" s="6" t="s">
        <v>1122</v>
      </c>
      <c r="B352" s="11" t="s">
        <v>2095</v>
      </c>
      <c r="C352" s="11" t="s">
        <v>2096</v>
      </c>
      <c r="D352" s="79" t="s">
        <v>1101</v>
      </c>
      <c r="E352" s="76">
        <v>3</v>
      </c>
      <c r="F352" s="36">
        <v>3</v>
      </c>
      <c r="G352" s="37">
        <v>0.75</v>
      </c>
      <c r="H352" s="38">
        <v>0</v>
      </c>
      <c r="I352" s="38">
        <v>0</v>
      </c>
      <c r="J352" s="38" t="s">
        <v>1102</v>
      </c>
      <c r="K352" s="38">
        <v>0</v>
      </c>
      <c r="L352" s="38">
        <v>0</v>
      </c>
      <c r="M352" s="38">
        <v>0</v>
      </c>
      <c r="N352" s="38">
        <v>0</v>
      </c>
      <c r="O352" s="38">
        <v>0</v>
      </c>
      <c r="P352" s="79" t="s">
        <v>1103</v>
      </c>
      <c r="Q352" s="79" t="s">
        <v>23</v>
      </c>
      <c r="R352" s="79" t="s">
        <v>1103</v>
      </c>
      <c r="S352" s="79" t="s">
        <v>1123</v>
      </c>
      <c r="T352" s="79" t="s">
        <v>1105</v>
      </c>
    </row>
    <row r="353" spans="1:20" ht="60" x14ac:dyDescent="0.25">
      <c r="A353" s="6" t="s">
        <v>1124</v>
      </c>
      <c r="B353" s="11" t="s">
        <v>2097</v>
      </c>
      <c r="C353" s="11" t="s">
        <v>2098</v>
      </c>
      <c r="D353" s="79" t="s">
        <v>1101</v>
      </c>
      <c r="E353" s="76">
        <v>3</v>
      </c>
      <c r="F353" s="36">
        <v>3</v>
      </c>
      <c r="G353" s="37">
        <v>0.75</v>
      </c>
      <c r="H353" s="38">
        <v>0</v>
      </c>
      <c r="I353" s="38">
        <v>0</v>
      </c>
      <c r="J353" s="38" t="s">
        <v>1102</v>
      </c>
      <c r="K353" s="38">
        <v>0</v>
      </c>
      <c r="L353" s="38">
        <v>0</v>
      </c>
      <c r="M353" s="38">
        <v>0</v>
      </c>
      <c r="N353" s="38">
        <v>0</v>
      </c>
      <c r="O353" s="38">
        <v>0</v>
      </c>
      <c r="P353" s="79" t="s">
        <v>1103</v>
      </c>
      <c r="Q353" s="79" t="s">
        <v>23</v>
      </c>
      <c r="R353" s="79" t="s">
        <v>1103</v>
      </c>
      <c r="S353" s="79" t="s">
        <v>1125</v>
      </c>
      <c r="T353" s="79" t="s">
        <v>1105</v>
      </c>
    </row>
    <row r="354" spans="1:20" ht="30" x14ac:dyDescent="0.25">
      <c r="A354" s="6" t="s">
        <v>1126</v>
      </c>
      <c r="B354" s="11" t="s">
        <v>2099</v>
      </c>
      <c r="C354" s="11" t="s">
        <v>2100</v>
      </c>
      <c r="D354" s="79" t="s">
        <v>1101</v>
      </c>
      <c r="E354" s="76">
        <v>3</v>
      </c>
      <c r="F354" s="39">
        <v>2</v>
      </c>
      <c r="G354" s="37">
        <v>0.75</v>
      </c>
      <c r="H354" s="38">
        <v>0</v>
      </c>
      <c r="I354" s="38">
        <v>0</v>
      </c>
      <c r="J354" s="38" t="s">
        <v>1102</v>
      </c>
      <c r="K354" s="38">
        <v>0</v>
      </c>
      <c r="L354" s="38">
        <v>0</v>
      </c>
      <c r="M354" s="38">
        <v>0</v>
      </c>
      <c r="N354" s="38">
        <v>0</v>
      </c>
      <c r="O354" s="38">
        <v>0</v>
      </c>
      <c r="P354" s="79" t="s">
        <v>1103</v>
      </c>
      <c r="Q354" s="79" t="s">
        <v>23</v>
      </c>
      <c r="R354" s="79" t="s">
        <v>1103</v>
      </c>
      <c r="S354" s="79" t="s">
        <v>1127</v>
      </c>
      <c r="T354" s="79" t="s">
        <v>1105</v>
      </c>
    </row>
    <row r="355" spans="1:20" ht="45" x14ac:dyDescent="0.25">
      <c r="A355" s="6" t="s">
        <v>1128</v>
      </c>
      <c r="B355" s="11" t="s">
        <v>2101</v>
      </c>
      <c r="C355" s="11" t="s">
        <v>2102</v>
      </c>
      <c r="D355" s="79" t="s">
        <v>1101</v>
      </c>
      <c r="E355" s="76">
        <v>3</v>
      </c>
      <c r="F355" s="39">
        <v>2</v>
      </c>
      <c r="G355" s="37">
        <v>0.75</v>
      </c>
      <c r="H355" s="38">
        <v>0</v>
      </c>
      <c r="I355" s="38">
        <v>0</v>
      </c>
      <c r="J355" s="38" t="s">
        <v>1102</v>
      </c>
      <c r="K355" s="38">
        <v>0</v>
      </c>
      <c r="L355" s="38">
        <v>0</v>
      </c>
      <c r="M355" s="38">
        <v>0</v>
      </c>
      <c r="N355" s="38">
        <v>0</v>
      </c>
      <c r="O355" s="38">
        <v>0</v>
      </c>
      <c r="P355" s="79" t="s">
        <v>1103</v>
      </c>
      <c r="Q355" s="79" t="s">
        <v>23</v>
      </c>
      <c r="R355" s="79" t="s">
        <v>1103</v>
      </c>
      <c r="S355" s="79" t="s">
        <v>1129</v>
      </c>
      <c r="T355" s="79" t="s">
        <v>1105</v>
      </c>
    </row>
    <row r="356" spans="1:20" ht="60" x14ac:dyDescent="0.25">
      <c r="A356" s="41" t="s">
        <v>1130</v>
      </c>
      <c r="B356" s="11" t="s">
        <v>2103</v>
      </c>
      <c r="C356" s="11" t="s">
        <v>2104</v>
      </c>
      <c r="D356" s="79" t="s">
        <v>1101</v>
      </c>
      <c r="E356" s="76">
        <v>3</v>
      </c>
      <c r="F356" s="40">
        <v>2</v>
      </c>
      <c r="G356" s="37">
        <v>0.75</v>
      </c>
      <c r="H356" s="38">
        <v>0</v>
      </c>
      <c r="I356" s="38">
        <v>0</v>
      </c>
      <c r="J356" s="38" t="s">
        <v>1102</v>
      </c>
      <c r="K356" s="38">
        <v>0</v>
      </c>
      <c r="L356" s="38">
        <v>0</v>
      </c>
      <c r="M356" s="38">
        <v>0</v>
      </c>
      <c r="N356" s="38">
        <v>0</v>
      </c>
      <c r="O356" s="38">
        <v>0</v>
      </c>
      <c r="P356" s="79" t="s">
        <v>1103</v>
      </c>
      <c r="Q356" s="79" t="s">
        <v>23</v>
      </c>
      <c r="R356" s="79" t="s">
        <v>1103</v>
      </c>
      <c r="S356" s="79" t="s">
        <v>1131</v>
      </c>
      <c r="T356" s="79" t="s">
        <v>1105</v>
      </c>
    </row>
    <row r="357" spans="1:20" ht="45" x14ac:dyDescent="0.25">
      <c r="A357" s="6" t="s">
        <v>1132</v>
      </c>
      <c r="B357" s="11" t="s">
        <v>2105</v>
      </c>
      <c r="C357" s="11" t="s">
        <v>2106</v>
      </c>
      <c r="D357" s="79" t="s">
        <v>1101</v>
      </c>
      <c r="E357" s="76">
        <v>3</v>
      </c>
      <c r="F357" s="36">
        <v>2</v>
      </c>
      <c r="G357" s="37">
        <v>0.75</v>
      </c>
      <c r="H357" s="38">
        <v>0</v>
      </c>
      <c r="I357" s="38">
        <v>0</v>
      </c>
      <c r="J357" s="38" t="s">
        <v>1102</v>
      </c>
      <c r="K357" s="38">
        <v>0</v>
      </c>
      <c r="L357" s="38">
        <v>0</v>
      </c>
      <c r="M357" s="38">
        <v>0</v>
      </c>
      <c r="N357" s="38">
        <v>0</v>
      </c>
      <c r="O357" s="38">
        <v>0</v>
      </c>
      <c r="P357" s="79" t="s">
        <v>1103</v>
      </c>
      <c r="Q357" s="79" t="s">
        <v>23</v>
      </c>
      <c r="R357" s="79" t="s">
        <v>1103</v>
      </c>
      <c r="S357" s="79" t="s">
        <v>1133</v>
      </c>
      <c r="T357" s="79" t="s">
        <v>1105</v>
      </c>
    </row>
    <row r="358" spans="1:20" ht="45" x14ac:dyDescent="0.25">
      <c r="A358" s="6" t="s">
        <v>1134</v>
      </c>
      <c r="B358" s="11" t="s">
        <v>2107</v>
      </c>
      <c r="C358" s="11" t="s">
        <v>2108</v>
      </c>
      <c r="D358" s="79" t="s">
        <v>1101</v>
      </c>
      <c r="E358" s="76">
        <v>3</v>
      </c>
      <c r="F358" s="40">
        <v>3</v>
      </c>
      <c r="G358" s="37">
        <v>0.75</v>
      </c>
      <c r="H358" s="38">
        <v>0</v>
      </c>
      <c r="I358" s="38">
        <v>0</v>
      </c>
      <c r="J358" s="38" t="s">
        <v>1102</v>
      </c>
      <c r="K358" s="38">
        <v>0</v>
      </c>
      <c r="L358" s="38">
        <v>0</v>
      </c>
      <c r="M358" s="38">
        <v>0</v>
      </c>
      <c r="N358" s="38">
        <v>0</v>
      </c>
      <c r="O358" s="38">
        <v>0</v>
      </c>
      <c r="P358" s="79" t="s">
        <v>1103</v>
      </c>
      <c r="Q358" s="79" t="s">
        <v>23</v>
      </c>
      <c r="R358" s="79" t="s">
        <v>1103</v>
      </c>
      <c r="S358" s="79" t="s">
        <v>1135</v>
      </c>
      <c r="T358" s="79" t="s">
        <v>1105</v>
      </c>
    </row>
    <row r="359" spans="1:20" ht="60" x14ac:dyDescent="0.25">
      <c r="A359" s="41" t="s">
        <v>1136</v>
      </c>
      <c r="B359" s="11" t="s">
        <v>2109</v>
      </c>
      <c r="C359" s="11" t="s">
        <v>2110</v>
      </c>
      <c r="D359" s="79" t="s">
        <v>1137</v>
      </c>
      <c r="E359" s="76">
        <v>3</v>
      </c>
      <c r="F359" s="80">
        <v>2</v>
      </c>
      <c r="G359" s="37">
        <v>0.75</v>
      </c>
      <c r="H359" s="38">
        <v>0</v>
      </c>
      <c r="I359" s="38">
        <v>0</v>
      </c>
      <c r="J359" s="38" t="s">
        <v>1102</v>
      </c>
      <c r="K359" s="38">
        <v>0</v>
      </c>
      <c r="L359" s="38">
        <v>0</v>
      </c>
      <c r="M359" s="38">
        <v>0</v>
      </c>
      <c r="N359" s="38">
        <v>0</v>
      </c>
      <c r="O359" s="38">
        <v>0</v>
      </c>
      <c r="P359" s="79" t="s">
        <v>1103</v>
      </c>
      <c r="Q359" s="79" t="s">
        <v>668</v>
      </c>
      <c r="R359" s="79" t="s">
        <v>1103</v>
      </c>
      <c r="S359" s="42" t="s">
        <v>1138</v>
      </c>
      <c r="T359" s="79" t="s">
        <v>1105</v>
      </c>
    </row>
    <row r="360" spans="1:20" ht="60" x14ac:dyDescent="0.25">
      <c r="A360" s="41" t="s">
        <v>1139</v>
      </c>
      <c r="B360" s="11" t="s">
        <v>2111</v>
      </c>
      <c r="C360" s="11" t="s">
        <v>2112</v>
      </c>
      <c r="D360" s="79" t="s">
        <v>1101</v>
      </c>
      <c r="E360" s="76">
        <v>3</v>
      </c>
      <c r="F360" s="80">
        <v>2</v>
      </c>
      <c r="G360" s="37">
        <v>0.75</v>
      </c>
      <c r="H360" s="38">
        <v>0</v>
      </c>
      <c r="I360" s="38">
        <v>0</v>
      </c>
      <c r="J360" s="38" t="s">
        <v>1102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79" t="s">
        <v>1103</v>
      </c>
      <c r="Q360" s="79" t="s">
        <v>23</v>
      </c>
      <c r="R360" s="79" t="s">
        <v>1103</v>
      </c>
      <c r="S360" s="42" t="s">
        <v>1140</v>
      </c>
      <c r="T360" s="79" t="s">
        <v>1105</v>
      </c>
    </row>
    <row r="361" spans="1:20" ht="60" x14ac:dyDescent="0.25">
      <c r="A361" s="6" t="s">
        <v>1141</v>
      </c>
      <c r="B361" s="11" t="s">
        <v>2113</v>
      </c>
      <c r="C361" s="11" t="s">
        <v>2114</v>
      </c>
      <c r="D361" s="79" t="s">
        <v>1101</v>
      </c>
      <c r="E361" s="76">
        <v>3</v>
      </c>
      <c r="F361" s="36">
        <v>2</v>
      </c>
      <c r="G361" s="37">
        <v>0.75</v>
      </c>
      <c r="H361" s="38">
        <v>0</v>
      </c>
      <c r="I361" s="38">
        <v>0</v>
      </c>
      <c r="J361" s="38" t="s">
        <v>1102</v>
      </c>
      <c r="K361" s="38">
        <v>0</v>
      </c>
      <c r="L361" s="38">
        <v>0</v>
      </c>
      <c r="M361" s="38">
        <v>0</v>
      </c>
      <c r="N361" s="38">
        <v>0</v>
      </c>
      <c r="O361" s="38">
        <v>0</v>
      </c>
      <c r="P361" s="79" t="s">
        <v>1103</v>
      </c>
      <c r="Q361" s="79" t="s">
        <v>23</v>
      </c>
      <c r="R361" s="79" t="s">
        <v>1103</v>
      </c>
      <c r="S361" s="42" t="s">
        <v>1142</v>
      </c>
      <c r="T361" s="79" t="s">
        <v>1105</v>
      </c>
    </row>
    <row r="362" spans="1:20" ht="60" x14ac:dyDescent="0.25">
      <c r="A362" s="6" t="s">
        <v>1143</v>
      </c>
      <c r="B362" s="11" t="s">
        <v>2115</v>
      </c>
      <c r="C362" s="11" t="s">
        <v>2116</v>
      </c>
      <c r="D362" s="79" t="s">
        <v>1101</v>
      </c>
      <c r="E362" s="76">
        <v>3</v>
      </c>
      <c r="F362" s="36">
        <v>2</v>
      </c>
      <c r="G362" s="37">
        <v>0.75</v>
      </c>
      <c r="H362" s="38">
        <v>0</v>
      </c>
      <c r="I362" s="38">
        <v>0</v>
      </c>
      <c r="J362" s="38" t="s">
        <v>1102</v>
      </c>
      <c r="K362" s="38">
        <v>0</v>
      </c>
      <c r="L362" s="38">
        <v>0</v>
      </c>
      <c r="M362" s="38">
        <v>0</v>
      </c>
      <c r="N362" s="38">
        <v>0</v>
      </c>
      <c r="O362" s="38">
        <v>0</v>
      </c>
      <c r="P362" s="79" t="s">
        <v>1103</v>
      </c>
      <c r="Q362" s="79" t="s">
        <v>23</v>
      </c>
      <c r="R362" s="79" t="s">
        <v>1103</v>
      </c>
      <c r="S362" s="42" t="s">
        <v>1144</v>
      </c>
      <c r="T362" s="79" t="s">
        <v>1105</v>
      </c>
    </row>
    <row r="363" spans="1:20" ht="30" x14ac:dyDescent="0.25">
      <c r="A363" s="6" t="s">
        <v>1145</v>
      </c>
      <c r="B363" s="11" t="s">
        <v>2117</v>
      </c>
      <c r="C363" s="11" t="s">
        <v>2118</v>
      </c>
      <c r="D363" s="79" t="s">
        <v>1101</v>
      </c>
      <c r="E363" s="76">
        <v>3</v>
      </c>
      <c r="F363" s="39">
        <v>1</v>
      </c>
      <c r="G363" s="37">
        <v>0.75</v>
      </c>
      <c r="H363" s="38">
        <v>0</v>
      </c>
      <c r="I363" s="38">
        <v>0</v>
      </c>
      <c r="J363" s="38" t="s">
        <v>1102</v>
      </c>
      <c r="K363" s="38">
        <v>0</v>
      </c>
      <c r="L363" s="38">
        <v>0</v>
      </c>
      <c r="M363" s="38">
        <v>0</v>
      </c>
      <c r="N363" s="38">
        <v>0</v>
      </c>
      <c r="O363" s="38">
        <v>0</v>
      </c>
      <c r="P363" s="79" t="s">
        <v>1103</v>
      </c>
      <c r="Q363" s="79" t="s">
        <v>23</v>
      </c>
      <c r="R363" s="79" t="s">
        <v>1103</v>
      </c>
      <c r="S363" s="42" t="s">
        <v>1146</v>
      </c>
      <c r="T363" s="79" t="s">
        <v>1105</v>
      </c>
    </row>
    <row r="364" spans="1:20" ht="60" x14ac:dyDescent="0.25">
      <c r="A364" s="6" t="s">
        <v>1147</v>
      </c>
      <c r="B364" s="11" t="s">
        <v>2119</v>
      </c>
      <c r="C364" s="11" t="s">
        <v>2120</v>
      </c>
      <c r="D364" s="79" t="s">
        <v>1101</v>
      </c>
      <c r="E364" s="76">
        <v>3</v>
      </c>
      <c r="F364" s="39">
        <v>2</v>
      </c>
      <c r="G364" s="37">
        <v>0.75</v>
      </c>
      <c r="H364" s="38">
        <v>0</v>
      </c>
      <c r="I364" s="38">
        <v>0</v>
      </c>
      <c r="J364" s="38" t="s">
        <v>1102</v>
      </c>
      <c r="K364" s="38">
        <v>0</v>
      </c>
      <c r="L364" s="38">
        <v>0</v>
      </c>
      <c r="M364" s="38">
        <v>0</v>
      </c>
      <c r="N364" s="38">
        <v>0</v>
      </c>
      <c r="O364" s="38">
        <v>0</v>
      </c>
      <c r="P364" s="79" t="s">
        <v>1103</v>
      </c>
      <c r="Q364" s="79" t="s">
        <v>23</v>
      </c>
      <c r="R364" s="79" t="s">
        <v>1103</v>
      </c>
      <c r="S364" s="42" t="s">
        <v>1148</v>
      </c>
      <c r="T364" s="79" t="s">
        <v>1105</v>
      </c>
    </row>
    <row r="365" spans="1:20" ht="45" x14ac:dyDescent="0.25">
      <c r="A365" s="41" t="s">
        <v>1149</v>
      </c>
      <c r="B365" s="11" t="s">
        <v>2121</v>
      </c>
      <c r="C365" s="11" t="s">
        <v>2122</v>
      </c>
      <c r="D365" s="79" t="s">
        <v>1101</v>
      </c>
      <c r="E365" s="76">
        <v>3</v>
      </c>
      <c r="F365" s="40">
        <v>3</v>
      </c>
      <c r="G365" s="37">
        <v>0.75</v>
      </c>
      <c r="H365" s="38">
        <v>0</v>
      </c>
      <c r="I365" s="38">
        <v>0</v>
      </c>
      <c r="J365" s="38" t="s">
        <v>1102</v>
      </c>
      <c r="K365" s="38">
        <v>0</v>
      </c>
      <c r="L365" s="38">
        <v>0</v>
      </c>
      <c r="M365" s="38">
        <v>0</v>
      </c>
      <c r="N365" s="38">
        <v>0</v>
      </c>
      <c r="O365" s="38">
        <v>0</v>
      </c>
      <c r="P365" s="79" t="s">
        <v>1103</v>
      </c>
      <c r="Q365" s="79" t="s">
        <v>23</v>
      </c>
      <c r="R365" s="79" t="s">
        <v>1103</v>
      </c>
      <c r="S365" s="42" t="s">
        <v>1150</v>
      </c>
      <c r="T365" s="79" t="s">
        <v>1105</v>
      </c>
    </row>
    <row r="366" spans="1:20" ht="45" x14ac:dyDescent="0.25">
      <c r="A366" s="6" t="s">
        <v>1151</v>
      </c>
      <c r="B366" s="11" t="s">
        <v>2123</v>
      </c>
      <c r="C366" s="11" t="s">
        <v>2124</v>
      </c>
      <c r="D366" s="79" t="s">
        <v>1101</v>
      </c>
      <c r="E366" s="76">
        <v>3</v>
      </c>
      <c r="F366" s="36">
        <v>2</v>
      </c>
      <c r="G366" s="37">
        <v>0.75</v>
      </c>
      <c r="H366" s="38">
        <v>0</v>
      </c>
      <c r="I366" s="38">
        <v>0</v>
      </c>
      <c r="J366" s="38" t="s">
        <v>1102</v>
      </c>
      <c r="K366" s="38">
        <v>0</v>
      </c>
      <c r="L366" s="38">
        <v>0</v>
      </c>
      <c r="M366" s="38">
        <v>0</v>
      </c>
      <c r="N366" s="38">
        <v>0</v>
      </c>
      <c r="O366" s="38">
        <v>0</v>
      </c>
      <c r="P366" s="79" t="s">
        <v>1103</v>
      </c>
      <c r="Q366" s="79" t="s">
        <v>23</v>
      </c>
      <c r="R366" s="79" t="s">
        <v>1103</v>
      </c>
      <c r="S366" s="42" t="s">
        <v>1152</v>
      </c>
      <c r="T366" s="79" t="s">
        <v>1105</v>
      </c>
    </row>
    <row r="367" spans="1:20" ht="45" x14ac:dyDescent="0.25">
      <c r="A367" s="6" t="s">
        <v>1153</v>
      </c>
      <c r="B367" s="11" t="s">
        <v>2125</v>
      </c>
      <c r="C367" s="11" t="s">
        <v>2126</v>
      </c>
      <c r="D367" s="79" t="s">
        <v>1101</v>
      </c>
      <c r="E367" s="76">
        <v>3</v>
      </c>
      <c r="F367" s="40">
        <v>2</v>
      </c>
      <c r="G367" s="37">
        <v>0.75</v>
      </c>
      <c r="H367" s="38">
        <v>0</v>
      </c>
      <c r="I367" s="38">
        <v>0</v>
      </c>
      <c r="J367" s="38" t="s">
        <v>1102</v>
      </c>
      <c r="K367" s="38">
        <v>0</v>
      </c>
      <c r="L367" s="38">
        <v>0</v>
      </c>
      <c r="M367" s="38">
        <v>0</v>
      </c>
      <c r="N367" s="38">
        <v>0</v>
      </c>
      <c r="O367" s="38">
        <v>0</v>
      </c>
      <c r="P367" s="79" t="s">
        <v>1103</v>
      </c>
      <c r="Q367" s="79" t="s">
        <v>23</v>
      </c>
      <c r="R367" s="79" t="s">
        <v>1103</v>
      </c>
      <c r="S367" s="79" t="s">
        <v>1154</v>
      </c>
      <c r="T367" s="79" t="s">
        <v>1105</v>
      </c>
    </row>
    <row r="368" spans="1:20" ht="45" x14ac:dyDescent="0.25">
      <c r="A368" s="41" t="s">
        <v>1155</v>
      </c>
      <c r="B368" s="11" t="s">
        <v>2127</v>
      </c>
      <c r="C368" s="11" t="s">
        <v>2128</v>
      </c>
      <c r="D368" s="79" t="s">
        <v>1101</v>
      </c>
      <c r="E368" s="76">
        <v>3</v>
      </c>
      <c r="F368" s="80">
        <v>2</v>
      </c>
      <c r="G368" s="37">
        <v>0.75</v>
      </c>
      <c r="H368" s="38">
        <v>0</v>
      </c>
      <c r="I368" s="38">
        <v>0</v>
      </c>
      <c r="J368" s="38" t="s">
        <v>1102</v>
      </c>
      <c r="K368" s="38">
        <v>0</v>
      </c>
      <c r="L368" s="38">
        <v>0</v>
      </c>
      <c r="M368" s="38">
        <v>0</v>
      </c>
      <c r="N368" s="38">
        <v>0</v>
      </c>
      <c r="O368" s="38">
        <v>0</v>
      </c>
      <c r="P368" s="79" t="s">
        <v>1103</v>
      </c>
      <c r="Q368" s="79" t="s">
        <v>23</v>
      </c>
      <c r="R368" s="79" t="s">
        <v>1103</v>
      </c>
      <c r="S368" s="42" t="s">
        <v>1156</v>
      </c>
      <c r="T368" s="79" t="s">
        <v>1105</v>
      </c>
    </row>
    <row r="369" spans="1:20" ht="30" x14ac:dyDescent="0.25">
      <c r="A369" s="41" t="s">
        <v>1157</v>
      </c>
      <c r="B369" s="11" t="s">
        <v>2129</v>
      </c>
      <c r="C369" s="11" t="s">
        <v>2114</v>
      </c>
      <c r="D369" s="79" t="s">
        <v>1101</v>
      </c>
      <c r="E369" s="76">
        <v>3</v>
      </c>
      <c r="F369" s="80">
        <v>2</v>
      </c>
      <c r="G369" s="37">
        <v>0.75</v>
      </c>
      <c r="H369" s="38">
        <v>0</v>
      </c>
      <c r="I369" s="38">
        <v>0</v>
      </c>
      <c r="J369" s="38" t="s">
        <v>1102</v>
      </c>
      <c r="K369" s="38">
        <v>0</v>
      </c>
      <c r="L369" s="38">
        <v>0</v>
      </c>
      <c r="M369" s="38">
        <v>0</v>
      </c>
      <c r="N369" s="38">
        <v>0</v>
      </c>
      <c r="O369" s="38">
        <v>0</v>
      </c>
      <c r="P369" s="79" t="s">
        <v>1103</v>
      </c>
      <c r="Q369" s="79" t="s">
        <v>23</v>
      </c>
      <c r="R369" s="79" t="s">
        <v>1103</v>
      </c>
      <c r="S369" s="42" t="s">
        <v>1158</v>
      </c>
      <c r="T369" s="79" t="s">
        <v>1105</v>
      </c>
    </row>
    <row r="370" spans="1:20" ht="60" x14ac:dyDescent="0.25">
      <c r="A370" s="6" t="s">
        <v>1159</v>
      </c>
      <c r="B370" s="11" t="s">
        <v>2130</v>
      </c>
      <c r="C370" s="11" t="s">
        <v>2131</v>
      </c>
      <c r="D370" s="79" t="s">
        <v>1101</v>
      </c>
      <c r="E370" s="76">
        <v>3</v>
      </c>
      <c r="F370" s="36">
        <v>4</v>
      </c>
      <c r="G370" s="37">
        <v>0.75</v>
      </c>
      <c r="H370" s="38">
        <v>0</v>
      </c>
      <c r="I370" s="38">
        <v>0</v>
      </c>
      <c r="J370" s="38" t="s">
        <v>1102</v>
      </c>
      <c r="K370" s="38">
        <v>0</v>
      </c>
      <c r="L370" s="38">
        <v>0</v>
      </c>
      <c r="M370" s="38">
        <v>0</v>
      </c>
      <c r="N370" s="38">
        <v>0</v>
      </c>
      <c r="O370" s="38">
        <v>0</v>
      </c>
      <c r="P370" s="79" t="s">
        <v>1103</v>
      </c>
      <c r="Q370" s="79" t="s">
        <v>23</v>
      </c>
      <c r="R370" s="79" t="s">
        <v>1103</v>
      </c>
      <c r="S370" s="79" t="s">
        <v>1160</v>
      </c>
      <c r="T370" s="79" t="s">
        <v>1105</v>
      </c>
    </row>
    <row r="371" spans="1:20" ht="60" x14ac:dyDescent="0.25">
      <c r="A371" s="6" t="s">
        <v>1161</v>
      </c>
      <c r="B371" s="11" t="s">
        <v>2132</v>
      </c>
      <c r="C371" s="11" t="s">
        <v>2133</v>
      </c>
      <c r="D371" s="79" t="s">
        <v>1101</v>
      </c>
      <c r="E371" s="76">
        <v>3</v>
      </c>
      <c r="F371" s="36">
        <v>2</v>
      </c>
      <c r="G371" s="37">
        <v>0.75</v>
      </c>
      <c r="H371" s="38">
        <v>0</v>
      </c>
      <c r="I371" s="38">
        <v>0</v>
      </c>
      <c r="J371" s="38" t="s">
        <v>1102</v>
      </c>
      <c r="K371" s="38">
        <v>0</v>
      </c>
      <c r="L371" s="38">
        <v>0</v>
      </c>
      <c r="M371" s="38">
        <v>0</v>
      </c>
      <c r="N371" s="38">
        <v>0</v>
      </c>
      <c r="O371" s="38">
        <v>0</v>
      </c>
      <c r="P371" s="79" t="s">
        <v>1103</v>
      </c>
      <c r="Q371" s="79" t="s">
        <v>23</v>
      </c>
      <c r="R371" s="79" t="s">
        <v>1103</v>
      </c>
      <c r="S371" s="79" t="s">
        <v>1162</v>
      </c>
      <c r="T371" s="79" t="s">
        <v>1105</v>
      </c>
    </row>
    <row r="372" spans="1:20" ht="75" x14ac:dyDescent="0.25">
      <c r="A372" s="6" t="s">
        <v>1163</v>
      </c>
      <c r="B372" s="11" t="s">
        <v>2134</v>
      </c>
      <c r="C372" s="11" t="s">
        <v>2135</v>
      </c>
      <c r="D372" s="79" t="s">
        <v>1101</v>
      </c>
      <c r="E372" s="76">
        <v>3</v>
      </c>
      <c r="F372" s="39">
        <v>1</v>
      </c>
      <c r="G372" s="37">
        <v>0.75</v>
      </c>
      <c r="H372" s="38">
        <v>0</v>
      </c>
      <c r="I372" s="38">
        <v>0</v>
      </c>
      <c r="J372" s="38" t="s">
        <v>1102</v>
      </c>
      <c r="K372" s="38">
        <v>0</v>
      </c>
      <c r="L372" s="38">
        <v>0</v>
      </c>
      <c r="M372" s="38">
        <v>0</v>
      </c>
      <c r="N372" s="38">
        <v>0</v>
      </c>
      <c r="O372" s="38">
        <v>0</v>
      </c>
      <c r="P372" s="79" t="s">
        <v>1103</v>
      </c>
      <c r="Q372" s="79" t="s">
        <v>23</v>
      </c>
      <c r="R372" s="79" t="s">
        <v>1103</v>
      </c>
      <c r="S372" s="79" t="s">
        <v>1164</v>
      </c>
      <c r="T372" s="79" t="s">
        <v>1105</v>
      </c>
    </row>
    <row r="373" spans="1:20" ht="75" x14ac:dyDescent="0.25">
      <c r="A373" s="6" t="s">
        <v>1165</v>
      </c>
      <c r="B373" s="11" t="s">
        <v>2136</v>
      </c>
      <c r="C373" s="11" t="s">
        <v>2137</v>
      </c>
      <c r="D373" s="79" t="s">
        <v>1101</v>
      </c>
      <c r="E373" s="76">
        <v>3</v>
      </c>
      <c r="F373" s="39">
        <v>1</v>
      </c>
      <c r="G373" s="37">
        <v>0.75</v>
      </c>
      <c r="H373" s="38">
        <v>0</v>
      </c>
      <c r="I373" s="38">
        <v>0</v>
      </c>
      <c r="J373" s="38" t="s">
        <v>1102</v>
      </c>
      <c r="K373" s="38">
        <v>0</v>
      </c>
      <c r="L373" s="38">
        <v>0</v>
      </c>
      <c r="M373" s="38">
        <v>0</v>
      </c>
      <c r="N373" s="38">
        <v>0</v>
      </c>
      <c r="O373" s="38">
        <v>0</v>
      </c>
      <c r="P373" s="79" t="s">
        <v>1103</v>
      </c>
      <c r="Q373" s="79" t="s">
        <v>23</v>
      </c>
      <c r="R373" s="79" t="s">
        <v>1103</v>
      </c>
      <c r="S373" s="79" t="s">
        <v>1166</v>
      </c>
      <c r="T373" s="79" t="s">
        <v>1105</v>
      </c>
    </row>
    <row r="374" spans="1:20" ht="45" x14ac:dyDescent="0.25">
      <c r="A374" s="41" t="s">
        <v>1167</v>
      </c>
      <c r="B374" s="11" t="s">
        <v>2138</v>
      </c>
      <c r="C374" s="11" t="s">
        <v>2139</v>
      </c>
      <c r="D374" s="79" t="s">
        <v>1101</v>
      </c>
      <c r="E374" s="76">
        <v>3</v>
      </c>
      <c r="F374" s="40">
        <v>2</v>
      </c>
      <c r="G374" s="37">
        <v>0.75</v>
      </c>
      <c r="H374" s="38">
        <v>0</v>
      </c>
      <c r="I374" s="38">
        <v>0</v>
      </c>
      <c r="J374" s="38" t="s">
        <v>1102</v>
      </c>
      <c r="K374" s="38">
        <v>0</v>
      </c>
      <c r="L374" s="38">
        <v>0</v>
      </c>
      <c r="M374" s="38">
        <v>0</v>
      </c>
      <c r="N374" s="38">
        <v>0</v>
      </c>
      <c r="O374" s="38">
        <v>0</v>
      </c>
      <c r="P374" s="79" t="s">
        <v>1103</v>
      </c>
      <c r="Q374" s="79" t="s">
        <v>23</v>
      </c>
      <c r="R374" s="79" t="s">
        <v>1103</v>
      </c>
      <c r="S374" s="42" t="s">
        <v>1168</v>
      </c>
      <c r="T374" s="79" t="s">
        <v>1105</v>
      </c>
    </row>
    <row r="375" spans="1:20" ht="60" x14ac:dyDescent="0.25">
      <c r="A375" s="6" t="s">
        <v>1169</v>
      </c>
      <c r="B375" s="11" t="s">
        <v>2140</v>
      </c>
      <c r="C375" s="11" t="s">
        <v>2141</v>
      </c>
      <c r="D375" s="79" t="s">
        <v>1101</v>
      </c>
      <c r="E375" s="76">
        <v>3</v>
      </c>
      <c r="F375" s="36">
        <v>3</v>
      </c>
      <c r="G375" s="37">
        <v>0.75</v>
      </c>
      <c r="H375" s="38">
        <v>0</v>
      </c>
      <c r="I375" s="38">
        <v>0</v>
      </c>
      <c r="J375" s="38" t="s">
        <v>1102</v>
      </c>
      <c r="K375" s="38">
        <v>0</v>
      </c>
      <c r="L375" s="38">
        <v>0</v>
      </c>
      <c r="M375" s="38">
        <v>0</v>
      </c>
      <c r="N375" s="38">
        <v>0</v>
      </c>
      <c r="O375" s="38">
        <v>0</v>
      </c>
      <c r="P375" s="79" t="s">
        <v>1103</v>
      </c>
      <c r="Q375" s="79" t="s">
        <v>23</v>
      </c>
      <c r="R375" s="79" t="s">
        <v>1103</v>
      </c>
      <c r="S375" s="79" t="s">
        <v>1170</v>
      </c>
      <c r="T375" s="79" t="s">
        <v>1105</v>
      </c>
    </row>
    <row r="376" spans="1:20" ht="60" x14ac:dyDescent="0.25">
      <c r="A376" s="6" t="s">
        <v>1171</v>
      </c>
      <c r="B376" s="11" t="s">
        <v>2142</v>
      </c>
      <c r="C376" s="11" t="s">
        <v>2143</v>
      </c>
      <c r="D376" s="79" t="s">
        <v>1101</v>
      </c>
      <c r="E376" s="76">
        <v>3</v>
      </c>
      <c r="F376" s="40">
        <v>2</v>
      </c>
      <c r="G376" s="37">
        <v>0.75</v>
      </c>
      <c r="H376" s="38">
        <v>0</v>
      </c>
      <c r="I376" s="38">
        <v>0</v>
      </c>
      <c r="J376" s="38" t="s">
        <v>1102</v>
      </c>
      <c r="K376" s="38">
        <v>0</v>
      </c>
      <c r="L376" s="38">
        <v>0</v>
      </c>
      <c r="M376" s="38">
        <v>0</v>
      </c>
      <c r="N376" s="38">
        <v>0</v>
      </c>
      <c r="O376" s="38">
        <v>0</v>
      </c>
      <c r="P376" s="79" t="s">
        <v>1103</v>
      </c>
      <c r="Q376" s="79" t="s">
        <v>23</v>
      </c>
      <c r="R376" s="79" t="s">
        <v>1103</v>
      </c>
      <c r="S376" s="79" t="s">
        <v>1172</v>
      </c>
      <c r="T376" s="79" t="s">
        <v>1105</v>
      </c>
    </row>
    <row r="377" spans="1:20" ht="45" x14ac:dyDescent="0.25">
      <c r="A377" s="41" t="s">
        <v>1173</v>
      </c>
      <c r="B377" s="11" t="s">
        <v>2144</v>
      </c>
      <c r="C377" s="11" t="s">
        <v>2145</v>
      </c>
      <c r="D377" s="79" t="s">
        <v>1101</v>
      </c>
      <c r="E377" s="76">
        <v>3</v>
      </c>
      <c r="F377" s="80">
        <v>2</v>
      </c>
      <c r="G377" s="37">
        <v>0.75</v>
      </c>
      <c r="H377" s="38">
        <v>0</v>
      </c>
      <c r="I377" s="38">
        <v>0</v>
      </c>
      <c r="J377" s="38" t="s">
        <v>1102</v>
      </c>
      <c r="K377" s="38">
        <v>0</v>
      </c>
      <c r="L377" s="38">
        <v>0</v>
      </c>
      <c r="M377" s="38">
        <v>0</v>
      </c>
      <c r="N377" s="38">
        <v>0</v>
      </c>
      <c r="O377" s="38">
        <v>0</v>
      </c>
      <c r="P377" s="79" t="s">
        <v>1103</v>
      </c>
      <c r="Q377" s="79" t="s">
        <v>23</v>
      </c>
      <c r="R377" s="79" t="s">
        <v>1103</v>
      </c>
      <c r="S377" s="42" t="s">
        <v>1174</v>
      </c>
      <c r="T377" s="79" t="s">
        <v>1105</v>
      </c>
    </row>
    <row r="378" spans="1:20" ht="60" x14ac:dyDescent="0.25">
      <c r="A378" s="41" t="s">
        <v>1175</v>
      </c>
      <c r="B378" s="11" t="s">
        <v>2146</v>
      </c>
      <c r="C378" s="11" t="s">
        <v>2147</v>
      </c>
      <c r="D378" s="79" t="s">
        <v>1101</v>
      </c>
      <c r="E378" s="76">
        <v>3</v>
      </c>
      <c r="F378" s="80">
        <v>1</v>
      </c>
      <c r="G378" s="37">
        <v>0.75</v>
      </c>
      <c r="H378" s="38">
        <v>0</v>
      </c>
      <c r="I378" s="38">
        <v>0</v>
      </c>
      <c r="J378" s="38" t="s">
        <v>1102</v>
      </c>
      <c r="K378" s="38">
        <v>0</v>
      </c>
      <c r="L378" s="38">
        <v>0</v>
      </c>
      <c r="M378" s="38">
        <v>0</v>
      </c>
      <c r="N378" s="38">
        <v>0</v>
      </c>
      <c r="O378" s="38">
        <v>0</v>
      </c>
      <c r="P378" s="79" t="s">
        <v>1103</v>
      </c>
      <c r="Q378" s="79" t="s">
        <v>23</v>
      </c>
      <c r="R378" s="79" t="s">
        <v>1103</v>
      </c>
      <c r="S378" s="42" t="s">
        <v>1176</v>
      </c>
      <c r="T378" s="79" t="s">
        <v>1105</v>
      </c>
    </row>
    <row r="379" spans="1:20" ht="60" x14ac:dyDescent="0.25">
      <c r="A379" s="6" t="s">
        <v>1177</v>
      </c>
      <c r="B379" s="11" t="s">
        <v>2148</v>
      </c>
      <c r="C379" s="11" t="s">
        <v>2149</v>
      </c>
      <c r="D379" s="79" t="s">
        <v>1101</v>
      </c>
      <c r="E379" s="76">
        <v>3</v>
      </c>
      <c r="F379" s="36">
        <v>2</v>
      </c>
      <c r="G379" s="37">
        <v>0.75</v>
      </c>
      <c r="H379" s="38">
        <v>0</v>
      </c>
      <c r="I379" s="38">
        <v>0</v>
      </c>
      <c r="J379" s="38" t="s">
        <v>1102</v>
      </c>
      <c r="K379" s="38">
        <v>0</v>
      </c>
      <c r="L379" s="38">
        <v>0</v>
      </c>
      <c r="M379" s="38">
        <v>0</v>
      </c>
      <c r="N379" s="38">
        <v>0</v>
      </c>
      <c r="O379" s="38">
        <v>0</v>
      </c>
      <c r="P379" s="79" t="s">
        <v>1103</v>
      </c>
      <c r="Q379" s="79" t="s">
        <v>23</v>
      </c>
      <c r="R379" s="79" t="s">
        <v>1103</v>
      </c>
      <c r="S379" s="42" t="s">
        <v>1178</v>
      </c>
      <c r="T379" s="79" t="s">
        <v>1105</v>
      </c>
    </row>
    <row r="380" spans="1:20" ht="30" x14ac:dyDescent="0.25">
      <c r="A380" s="6" t="s">
        <v>1179</v>
      </c>
      <c r="B380" s="11" t="s">
        <v>2150</v>
      </c>
      <c r="C380" s="11" t="s">
        <v>2151</v>
      </c>
      <c r="D380" s="79" t="s">
        <v>1101</v>
      </c>
      <c r="E380" s="76">
        <v>3</v>
      </c>
      <c r="F380" s="36">
        <v>3</v>
      </c>
      <c r="G380" s="37">
        <v>0.75</v>
      </c>
      <c r="H380" s="38">
        <v>0</v>
      </c>
      <c r="I380" s="38">
        <v>0</v>
      </c>
      <c r="J380" s="38" t="s">
        <v>1102</v>
      </c>
      <c r="K380" s="38">
        <v>0</v>
      </c>
      <c r="L380" s="38">
        <v>0</v>
      </c>
      <c r="M380" s="38">
        <v>0</v>
      </c>
      <c r="N380" s="38">
        <v>0</v>
      </c>
      <c r="O380" s="38">
        <v>0</v>
      </c>
      <c r="P380" s="79" t="s">
        <v>1103</v>
      </c>
      <c r="Q380" s="79" t="s">
        <v>23</v>
      </c>
      <c r="R380" s="79" t="s">
        <v>1103</v>
      </c>
      <c r="S380" s="79" t="s">
        <v>1180</v>
      </c>
      <c r="T380" s="79" t="s">
        <v>1105</v>
      </c>
    </row>
    <row r="381" spans="1:20" ht="60" x14ac:dyDescent="0.25">
      <c r="A381" s="6" t="s">
        <v>1181</v>
      </c>
      <c r="B381" s="11" t="s">
        <v>2152</v>
      </c>
      <c r="C381" s="11" t="s">
        <v>2153</v>
      </c>
      <c r="D381" s="79" t="s">
        <v>1101</v>
      </c>
      <c r="E381" s="76">
        <v>3</v>
      </c>
      <c r="F381" s="39">
        <v>2</v>
      </c>
      <c r="G381" s="37">
        <v>0.75</v>
      </c>
      <c r="H381" s="38">
        <v>0</v>
      </c>
      <c r="I381" s="38">
        <v>0</v>
      </c>
      <c r="J381" s="38" t="s">
        <v>1102</v>
      </c>
      <c r="K381" s="38">
        <v>0</v>
      </c>
      <c r="L381" s="38">
        <v>0</v>
      </c>
      <c r="M381" s="38">
        <v>0</v>
      </c>
      <c r="N381" s="38">
        <v>0</v>
      </c>
      <c r="O381" s="38">
        <v>0</v>
      </c>
      <c r="P381" s="79" t="s">
        <v>1103</v>
      </c>
      <c r="Q381" s="79" t="s">
        <v>23</v>
      </c>
      <c r="R381" s="79" t="s">
        <v>1103</v>
      </c>
      <c r="S381" s="79" t="s">
        <v>1182</v>
      </c>
      <c r="T381" s="79" t="s">
        <v>1105</v>
      </c>
    </row>
    <row r="382" spans="1:20" ht="75" x14ac:dyDescent="0.25">
      <c r="A382" s="6" t="s">
        <v>1183</v>
      </c>
      <c r="B382" s="11" t="s">
        <v>2154</v>
      </c>
      <c r="C382" s="11" t="s">
        <v>2155</v>
      </c>
      <c r="D382" s="79" t="s">
        <v>1101</v>
      </c>
      <c r="E382" s="76">
        <v>3</v>
      </c>
      <c r="F382" s="39">
        <v>2</v>
      </c>
      <c r="G382" s="37">
        <v>0.75</v>
      </c>
      <c r="H382" s="38">
        <v>0</v>
      </c>
      <c r="I382" s="38">
        <v>0</v>
      </c>
      <c r="J382" s="38" t="s">
        <v>1102</v>
      </c>
      <c r="K382" s="38">
        <v>0</v>
      </c>
      <c r="L382" s="38">
        <v>0</v>
      </c>
      <c r="M382" s="38">
        <v>0</v>
      </c>
      <c r="N382" s="38">
        <v>0</v>
      </c>
      <c r="O382" s="38">
        <v>0</v>
      </c>
      <c r="P382" s="79" t="s">
        <v>1103</v>
      </c>
      <c r="Q382" s="79" t="s">
        <v>23</v>
      </c>
      <c r="R382" s="79" t="s">
        <v>1103</v>
      </c>
      <c r="S382" s="79" t="s">
        <v>1184</v>
      </c>
      <c r="T382" s="79" t="s">
        <v>1105</v>
      </c>
    </row>
    <row r="383" spans="1:20" ht="45" x14ac:dyDescent="0.25">
      <c r="A383" s="41" t="s">
        <v>1185</v>
      </c>
      <c r="B383" s="11" t="s">
        <v>2156</v>
      </c>
      <c r="C383" s="11" t="s">
        <v>2157</v>
      </c>
      <c r="D383" s="79" t="s">
        <v>1101</v>
      </c>
      <c r="E383" s="76">
        <v>3</v>
      </c>
      <c r="F383" s="40">
        <v>1</v>
      </c>
      <c r="G383" s="37">
        <v>0.75</v>
      </c>
      <c r="H383" s="38">
        <v>0</v>
      </c>
      <c r="I383" s="38">
        <v>0</v>
      </c>
      <c r="J383" s="38" t="s">
        <v>1102</v>
      </c>
      <c r="K383" s="38">
        <v>0</v>
      </c>
      <c r="L383" s="38">
        <v>0</v>
      </c>
      <c r="M383" s="38">
        <v>0</v>
      </c>
      <c r="N383" s="38">
        <v>0</v>
      </c>
      <c r="O383" s="38">
        <v>0</v>
      </c>
      <c r="P383" s="79" t="s">
        <v>1103</v>
      </c>
      <c r="Q383" s="79" t="s">
        <v>23</v>
      </c>
      <c r="R383" s="79" t="s">
        <v>1103</v>
      </c>
      <c r="S383" s="79" t="s">
        <v>1186</v>
      </c>
      <c r="T383" s="79" t="s">
        <v>1105</v>
      </c>
    </row>
    <row r="384" spans="1:20" ht="90" x14ac:dyDescent="0.25">
      <c r="A384" s="6" t="s">
        <v>1187</v>
      </c>
      <c r="B384" s="11" t="s">
        <v>2158</v>
      </c>
      <c r="C384" s="11" t="s">
        <v>2159</v>
      </c>
      <c r="D384" s="79" t="s">
        <v>1101</v>
      </c>
      <c r="E384" s="76">
        <v>3</v>
      </c>
      <c r="F384" s="38">
        <v>5</v>
      </c>
      <c r="G384" s="37">
        <v>0.75</v>
      </c>
      <c r="H384" s="38">
        <v>0</v>
      </c>
      <c r="I384" s="38">
        <v>0</v>
      </c>
      <c r="J384" s="38" t="s">
        <v>1102</v>
      </c>
      <c r="K384" s="38">
        <v>0</v>
      </c>
      <c r="L384" s="38">
        <v>0</v>
      </c>
      <c r="M384" s="38">
        <v>0</v>
      </c>
      <c r="N384" s="38">
        <v>0</v>
      </c>
      <c r="O384" s="38">
        <v>0</v>
      </c>
      <c r="P384" s="79" t="s">
        <v>1103</v>
      </c>
      <c r="Q384" s="79" t="s">
        <v>23</v>
      </c>
      <c r="R384" s="79" t="s">
        <v>1103</v>
      </c>
      <c r="S384" s="79" t="s">
        <v>1188</v>
      </c>
      <c r="T384" s="79" t="s">
        <v>1105</v>
      </c>
    </row>
    <row r="385" spans="1:20" ht="60" x14ac:dyDescent="0.25">
      <c r="A385" s="6" t="s">
        <v>1189</v>
      </c>
      <c r="B385" s="11" t="s">
        <v>2160</v>
      </c>
      <c r="C385" s="11" t="s">
        <v>2161</v>
      </c>
      <c r="D385" s="79" t="s">
        <v>1101</v>
      </c>
      <c r="E385" s="76">
        <v>3</v>
      </c>
      <c r="F385" s="40">
        <v>3</v>
      </c>
      <c r="G385" s="37">
        <v>0.75</v>
      </c>
      <c r="H385" s="38">
        <v>0</v>
      </c>
      <c r="I385" s="38">
        <v>0</v>
      </c>
      <c r="J385" s="38" t="s">
        <v>1102</v>
      </c>
      <c r="K385" s="38">
        <v>0</v>
      </c>
      <c r="L385" s="38">
        <v>0</v>
      </c>
      <c r="M385" s="38">
        <v>0</v>
      </c>
      <c r="N385" s="38">
        <v>0</v>
      </c>
      <c r="O385" s="38">
        <v>0</v>
      </c>
      <c r="P385" s="79" t="s">
        <v>1103</v>
      </c>
      <c r="Q385" s="79" t="s">
        <v>23</v>
      </c>
      <c r="R385" s="79" t="s">
        <v>1103</v>
      </c>
      <c r="S385" s="79" t="s">
        <v>1190</v>
      </c>
      <c r="T385" s="79" t="s">
        <v>1105</v>
      </c>
    </row>
    <row r="386" spans="1:20" ht="75" x14ac:dyDescent="0.25">
      <c r="A386" s="41" t="s">
        <v>1191</v>
      </c>
      <c r="B386" s="11" t="s">
        <v>2162</v>
      </c>
      <c r="C386" s="11" t="s">
        <v>2163</v>
      </c>
      <c r="D386" s="79" t="s">
        <v>1101</v>
      </c>
      <c r="E386" s="76">
        <v>3</v>
      </c>
      <c r="F386" s="80">
        <v>1</v>
      </c>
      <c r="G386" s="37">
        <v>0.75</v>
      </c>
      <c r="H386" s="38">
        <v>0</v>
      </c>
      <c r="I386" s="38">
        <v>0</v>
      </c>
      <c r="J386" s="38" t="s">
        <v>1102</v>
      </c>
      <c r="K386" s="38">
        <v>0</v>
      </c>
      <c r="L386" s="38">
        <v>0</v>
      </c>
      <c r="M386" s="38">
        <v>0</v>
      </c>
      <c r="N386" s="38">
        <v>0</v>
      </c>
      <c r="O386" s="38">
        <v>0</v>
      </c>
      <c r="P386" s="79" t="s">
        <v>1103</v>
      </c>
      <c r="Q386" s="79" t="s">
        <v>23</v>
      </c>
      <c r="R386" s="79" t="s">
        <v>1103</v>
      </c>
      <c r="S386" s="42" t="s">
        <v>1192</v>
      </c>
      <c r="T386" s="79" t="s">
        <v>1105</v>
      </c>
    </row>
    <row r="387" spans="1:20" x14ac:dyDescent="0.25">
      <c r="A387" s="155" t="s">
        <v>215</v>
      </c>
      <c r="B387" s="155"/>
      <c r="C387" s="155"/>
      <c r="D387" s="155"/>
      <c r="E387" s="155"/>
      <c r="F387" s="80">
        <f>SUM(F343:F386)</f>
        <v>96</v>
      </c>
      <c r="G387" s="37"/>
      <c r="H387" s="38"/>
      <c r="I387" s="38"/>
      <c r="J387" s="38"/>
      <c r="K387" s="38"/>
      <c r="L387" s="38"/>
      <c r="M387" s="38"/>
      <c r="N387" s="38"/>
      <c r="O387" s="38"/>
      <c r="P387" s="79"/>
      <c r="Q387" s="79"/>
      <c r="R387" s="79"/>
      <c r="S387" s="42"/>
      <c r="T387" s="79"/>
    </row>
    <row r="388" spans="1:20" ht="15.75" customHeight="1" x14ac:dyDescent="0.25">
      <c r="A388" s="155" t="s">
        <v>1293</v>
      </c>
      <c r="B388" s="155"/>
      <c r="C388" s="155"/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</row>
    <row r="389" spans="1:20" ht="45" x14ac:dyDescent="0.25">
      <c r="A389" s="41" t="s">
        <v>1193</v>
      </c>
      <c r="B389" s="73" t="s">
        <v>2164</v>
      </c>
      <c r="C389" s="73" t="s">
        <v>2165</v>
      </c>
      <c r="D389" s="79" t="s">
        <v>1101</v>
      </c>
      <c r="E389" s="76">
        <v>3</v>
      </c>
      <c r="F389" s="80">
        <v>1</v>
      </c>
      <c r="G389" s="37">
        <v>0.75</v>
      </c>
      <c r="H389" s="38">
        <v>0</v>
      </c>
      <c r="I389" s="38">
        <v>0</v>
      </c>
      <c r="J389" s="38" t="s">
        <v>1102</v>
      </c>
      <c r="K389" s="38">
        <v>0</v>
      </c>
      <c r="L389" s="38">
        <v>0</v>
      </c>
      <c r="M389" s="38">
        <v>0</v>
      </c>
      <c r="N389" s="38">
        <v>0</v>
      </c>
      <c r="O389" s="38">
        <v>0</v>
      </c>
      <c r="P389" s="79" t="s">
        <v>1103</v>
      </c>
      <c r="Q389" s="79" t="s">
        <v>23</v>
      </c>
      <c r="R389" s="79" t="s">
        <v>1103</v>
      </c>
      <c r="S389" s="42" t="s">
        <v>1194</v>
      </c>
      <c r="T389" s="79" t="s">
        <v>1105</v>
      </c>
    </row>
    <row r="390" spans="1:20" ht="45" x14ac:dyDescent="0.25">
      <c r="A390" s="6" t="s">
        <v>1195</v>
      </c>
      <c r="B390" s="73" t="s">
        <v>2166</v>
      </c>
      <c r="C390" s="73" t="s">
        <v>2167</v>
      </c>
      <c r="D390" s="79" t="s">
        <v>1101</v>
      </c>
      <c r="E390" s="76">
        <v>3</v>
      </c>
      <c r="F390" s="36">
        <v>2</v>
      </c>
      <c r="G390" s="37">
        <v>0.75</v>
      </c>
      <c r="H390" s="38">
        <v>0</v>
      </c>
      <c r="I390" s="38">
        <v>0</v>
      </c>
      <c r="J390" s="38" t="s">
        <v>1102</v>
      </c>
      <c r="K390" s="38">
        <v>0</v>
      </c>
      <c r="L390" s="38">
        <v>0</v>
      </c>
      <c r="M390" s="38">
        <v>0</v>
      </c>
      <c r="N390" s="38">
        <v>0</v>
      </c>
      <c r="O390" s="38">
        <v>0</v>
      </c>
      <c r="P390" s="79" t="s">
        <v>1103</v>
      </c>
      <c r="Q390" s="79" t="s">
        <v>23</v>
      </c>
      <c r="R390" s="79" t="s">
        <v>1103</v>
      </c>
      <c r="S390" s="79" t="s">
        <v>1196</v>
      </c>
      <c r="T390" s="79" t="s">
        <v>1105</v>
      </c>
    </row>
    <row r="391" spans="1:20" ht="60" x14ac:dyDescent="0.25">
      <c r="A391" s="6" t="s">
        <v>1197</v>
      </c>
      <c r="B391" s="73" t="s">
        <v>2168</v>
      </c>
      <c r="C391" s="73" t="s">
        <v>2169</v>
      </c>
      <c r="D391" s="79" t="s">
        <v>1101</v>
      </c>
      <c r="E391" s="76">
        <v>3</v>
      </c>
      <c r="F391" s="36">
        <v>1</v>
      </c>
      <c r="G391" s="37">
        <v>0.75</v>
      </c>
      <c r="H391" s="38">
        <v>0</v>
      </c>
      <c r="I391" s="38">
        <v>0</v>
      </c>
      <c r="J391" s="38" t="s">
        <v>1102</v>
      </c>
      <c r="K391" s="38">
        <v>0</v>
      </c>
      <c r="L391" s="38">
        <v>0</v>
      </c>
      <c r="M391" s="38">
        <v>0</v>
      </c>
      <c r="N391" s="38">
        <v>0</v>
      </c>
      <c r="O391" s="38">
        <v>0</v>
      </c>
      <c r="P391" s="79" t="s">
        <v>1103</v>
      </c>
      <c r="Q391" s="79" t="s">
        <v>23</v>
      </c>
      <c r="R391" s="79" t="s">
        <v>1103</v>
      </c>
      <c r="S391" s="79" t="s">
        <v>1198</v>
      </c>
      <c r="T391" s="79" t="s">
        <v>1105</v>
      </c>
    </row>
    <row r="392" spans="1:20" ht="45" x14ac:dyDescent="0.25">
      <c r="A392" s="6" t="s">
        <v>1199</v>
      </c>
      <c r="B392" s="73" t="s">
        <v>2170</v>
      </c>
      <c r="C392" s="73" t="s">
        <v>2171</v>
      </c>
      <c r="D392" s="79" t="s">
        <v>1101</v>
      </c>
      <c r="E392" s="76">
        <v>3</v>
      </c>
      <c r="F392" s="39">
        <v>1</v>
      </c>
      <c r="G392" s="37">
        <v>0.75</v>
      </c>
      <c r="H392" s="38">
        <v>0</v>
      </c>
      <c r="I392" s="38">
        <v>0</v>
      </c>
      <c r="J392" s="38" t="s">
        <v>1102</v>
      </c>
      <c r="K392" s="38">
        <v>0</v>
      </c>
      <c r="L392" s="38">
        <v>0</v>
      </c>
      <c r="M392" s="38">
        <v>0</v>
      </c>
      <c r="N392" s="38">
        <v>0</v>
      </c>
      <c r="O392" s="38">
        <v>0</v>
      </c>
      <c r="P392" s="79" t="s">
        <v>1103</v>
      </c>
      <c r="Q392" s="79" t="s">
        <v>23</v>
      </c>
      <c r="R392" s="79" t="s">
        <v>1103</v>
      </c>
      <c r="S392" s="79" t="s">
        <v>1200</v>
      </c>
      <c r="T392" s="79" t="s">
        <v>1105</v>
      </c>
    </row>
    <row r="393" spans="1:20" ht="45" x14ac:dyDescent="0.25">
      <c r="A393" s="6" t="s">
        <v>1201</v>
      </c>
      <c r="B393" s="73" t="s">
        <v>2172</v>
      </c>
      <c r="C393" s="73" t="s">
        <v>2173</v>
      </c>
      <c r="D393" s="79" t="s">
        <v>1101</v>
      </c>
      <c r="E393" s="76">
        <v>3</v>
      </c>
      <c r="F393" s="39">
        <v>2</v>
      </c>
      <c r="G393" s="37">
        <v>0.75</v>
      </c>
      <c r="H393" s="38">
        <v>0</v>
      </c>
      <c r="I393" s="38">
        <v>0</v>
      </c>
      <c r="J393" s="38" t="s">
        <v>1102</v>
      </c>
      <c r="K393" s="38">
        <v>0</v>
      </c>
      <c r="L393" s="38">
        <v>0</v>
      </c>
      <c r="M393" s="38">
        <v>0</v>
      </c>
      <c r="N393" s="38">
        <v>0</v>
      </c>
      <c r="O393" s="38">
        <v>0</v>
      </c>
      <c r="P393" s="79" t="s">
        <v>1103</v>
      </c>
      <c r="Q393" s="79" t="s">
        <v>23</v>
      </c>
      <c r="R393" s="79" t="s">
        <v>1103</v>
      </c>
      <c r="S393" s="79" t="s">
        <v>1202</v>
      </c>
      <c r="T393" s="79" t="s">
        <v>1105</v>
      </c>
    </row>
    <row r="394" spans="1:20" ht="30" x14ac:dyDescent="0.25">
      <c r="A394" s="41" t="s">
        <v>1203</v>
      </c>
      <c r="B394" s="73" t="s">
        <v>2174</v>
      </c>
      <c r="C394" s="73" t="s">
        <v>2175</v>
      </c>
      <c r="D394" s="79" t="s">
        <v>1101</v>
      </c>
      <c r="E394" s="76">
        <v>3</v>
      </c>
      <c r="F394" s="40">
        <v>1</v>
      </c>
      <c r="G394" s="37">
        <v>0.75</v>
      </c>
      <c r="H394" s="38">
        <v>0</v>
      </c>
      <c r="I394" s="38">
        <v>0</v>
      </c>
      <c r="J394" s="38" t="s">
        <v>1102</v>
      </c>
      <c r="K394" s="38">
        <v>0</v>
      </c>
      <c r="L394" s="38">
        <v>0</v>
      </c>
      <c r="M394" s="38">
        <v>0</v>
      </c>
      <c r="N394" s="38">
        <v>0</v>
      </c>
      <c r="O394" s="38">
        <v>0</v>
      </c>
      <c r="P394" s="79" t="s">
        <v>1103</v>
      </c>
      <c r="Q394" s="79" t="s">
        <v>23</v>
      </c>
      <c r="R394" s="79" t="s">
        <v>1103</v>
      </c>
      <c r="S394" s="79" t="s">
        <v>1204</v>
      </c>
      <c r="T394" s="79" t="s">
        <v>1105</v>
      </c>
    </row>
    <row r="395" spans="1:20" ht="45" x14ac:dyDescent="0.25">
      <c r="A395" s="6" t="s">
        <v>1205</v>
      </c>
      <c r="B395" s="73" t="s">
        <v>2176</v>
      </c>
      <c r="C395" s="73" t="s">
        <v>2177</v>
      </c>
      <c r="D395" s="79" t="s">
        <v>1101</v>
      </c>
      <c r="E395" s="76">
        <v>3</v>
      </c>
      <c r="F395" s="36">
        <v>1</v>
      </c>
      <c r="G395" s="37">
        <v>0.75</v>
      </c>
      <c r="H395" s="38">
        <v>0</v>
      </c>
      <c r="I395" s="38">
        <v>0</v>
      </c>
      <c r="J395" s="38" t="s">
        <v>1102</v>
      </c>
      <c r="K395" s="38">
        <v>0</v>
      </c>
      <c r="L395" s="38">
        <v>0</v>
      </c>
      <c r="M395" s="38">
        <v>0</v>
      </c>
      <c r="N395" s="38">
        <v>0</v>
      </c>
      <c r="O395" s="38">
        <v>0</v>
      </c>
      <c r="P395" s="79" t="s">
        <v>1103</v>
      </c>
      <c r="Q395" s="79" t="s">
        <v>23</v>
      </c>
      <c r="R395" s="79" t="s">
        <v>1103</v>
      </c>
      <c r="S395" s="79" t="s">
        <v>1206</v>
      </c>
      <c r="T395" s="79" t="s">
        <v>1105</v>
      </c>
    </row>
    <row r="396" spans="1:20" ht="30" x14ac:dyDescent="0.25">
      <c r="A396" s="6" t="s">
        <v>1207</v>
      </c>
      <c r="B396" s="73" t="s">
        <v>2178</v>
      </c>
      <c r="C396" s="73" t="s">
        <v>2179</v>
      </c>
      <c r="D396" s="79" t="s">
        <v>1101</v>
      </c>
      <c r="E396" s="76">
        <v>3</v>
      </c>
      <c r="F396" s="40">
        <v>1</v>
      </c>
      <c r="G396" s="37">
        <v>0.75</v>
      </c>
      <c r="H396" s="38">
        <v>0</v>
      </c>
      <c r="I396" s="38">
        <v>0</v>
      </c>
      <c r="J396" s="38" t="s">
        <v>1102</v>
      </c>
      <c r="K396" s="38">
        <v>0</v>
      </c>
      <c r="L396" s="38">
        <v>0</v>
      </c>
      <c r="M396" s="38">
        <v>0</v>
      </c>
      <c r="N396" s="38">
        <v>0</v>
      </c>
      <c r="O396" s="38">
        <v>0</v>
      </c>
      <c r="P396" s="79" t="s">
        <v>1103</v>
      </c>
      <c r="Q396" s="79" t="s">
        <v>23</v>
      </c>
      <c r="R396" s="79" t="s">
        <v>1103</v>
      </c>
      <c r="S396" s="79" t="s">
        <v>1208</v>
      </c>
      <c r="T396" s="79" t="s">
        <v>1105</v>
      </c>
    </row>
    <row r="397" spans="1:20" ht="45" x14ac:dyDescent="0.25">
      <c r="A397" s="41" t="s">
        <v>1209</v>
      </c>
      <c r="B397" s="73" t="s">
        <v>2180</v>
      </c>
      <c r="C397" s="73" t="s">
        <v>2181</v>
      </c>
      <c r="D397" s="79" t="s">
        <v>1101</v>
      </c>
      <c r="E397" s="76">
        <v>3</v>
      </c>
      <c r="F397" s="80">
        <v>1</v>
      </c>
      <c r="G397" s="37">
        <v>0.75</v>
      </c>
      <c r="H397" s="38">
        <v>0</v>
      </c>
      <c r="I397" s="38">
        <v>0</v>
      </c>
      <c r="J397" s="38" t="s">
        <v>1102</v>
      </c>
      <c r="K397" s="38">
        <v>0</v>
      </c>
      <c r="L397" s="38">
        <v>0</v>
      </c>
      <c r="M397" s="38">
        <v>0</v>
      </c>
      <c r="N397" s="38">
        <v>0</v>
      </c>
      <c r="O397" s="38">
        <v>0</v>
      </c>
      <c r="P397" s="79" t="s">
        <v>1103</v>
      </c>
      <c r="Q397" s="79" t="s">
        <v>23</v>
      </c>
      <c r="R397" s="79" t="s">
        <v>1103</v>
      </c>
      <c r="S397" s="42" t="s">
        <v>1210</v>
      </c>
      <c r="T397" s="79" t="s">
        <v>1105</v>
      </c>
    </row>
    <row r="398" spans="1:20" ht="30" x14ac:dyDescent="0.25">
      <c r="A398" s="41" t="s">
        <v>1211</v>
      </c>
      <c r="B398" s="73" t="s">
        <v>2182</v>
      </c>
      <c r="C398" s="73" t="s">
        <v>2183</v>
      </c>
      <c r="D398" s="79" t="s">
        <v>1101</v>
      </c>
      <c r="E398" s="76">
        <v>3</v>
      </c>
      <c r="F398" s="80">
        <v>1</v>
      </c>
      <c r="G398" s="37">
        <v>0.75</v>
      </c>
      <c r="H398" s="38">
        <v>0</v>
      </c>
      <c r="I398" s="38">
        <v>0</v>
      </c>
      <c r="J398" s="38" t="s">
        <v>1102</v>
      </c>
      <c r="K398" s="38">
        <v>0</v>
      </c>
      <c r="L398" s="38">
        <v>0</v>
      </c>
      <c r="M398" s="38">
        <v>0</v>
      </c>
      <c r="N398" s="38">
        <v>0</v>
      </c>
      <c r="O398" s="38">
        <v>0</v>
      </c>
      <c r="P398" s="79" t="s">
        <v>1103</v>
      </c>
      <c r="Q398" s="79" t="s">
        <v>23</v>
      </c>
      <c r="R398" s="79" t="s">
        <v>1103</v>
      </c>
      <c r="S398" s="42" t="s">
        <v>1212</v>
      </c>
      <c r="T398" s="79" t="s">
        <v>1105</v>
      </c>
    </row>
    <row r="399" spans="1:20" ht="30" x14ac:dyDescent="0.25">
      <c r="A399" s="6" t="s">
        <v>1213</v>
      </c>
      <c r="B399" s="73" t="s">
        <v>2184</v>
      </c>
      <c r="C399" s="73" t="s">
        <v>2185</v>
      </c>
      <c r="D399" s="79" t="s">
        <v>1101</v>
      </c>
      <c r="E399" s="76">
        <v>3</v>
      </c>
      <c r="F399" s="36">
        <v>1</v>
      </c>
      <c r="G399" s="37">
        <v>0.75</v>
      </c>
      <c r="H399" s="38">
        <v>0</v>
      </c>
      <c r="I399" s="38">
        <v>0</v>
      </c>
      <c r="J399" s="38" t="s">
        <v>1102</v>
      </c>
      <c r="K399" s="38">
        <v>0</v>
      </c>
      <c r="L399" s="38">
        <v>0</v>
      </c>
      <c r="M399" s="38">
        <v>0</v>
      </c>
      <c r="N399" s="38">
        <v>0</v>
      </c>
      <c r="O399" s="38">
        <v>0</v>
      </c>
      <c r="P399" s="79" t="s">
        <v>1103</v>
      </c>
      <c r="Q399" s="79" t="s">
        <v>23</v>
      </c>
      <c r="R399" s="79" t="s">
        <v>1103</v>
      </c>
      <c r="S399" s="79" t="s">
        <v>1214</v>
      </c>
      <c r="T399" s="79" t="s">
        <v>1105</v>
      </c>
    </row>
    <row r="400" spans="1:20" ht="45" x14ac:dyDescent="0.25">
      <c r="A400" s="6" t="s">
        <v>1215</v>
      </c>
      <c r="B400" s="73" t="s">
        <v>2186</v>
      </c>
      <c r="C400" s="73" t="s">
        <v>2187</v>
      </c>
      <c r="D400" s="79" t="s">
        <v>1101</v>
      </c>
      <c r="E400" s="76">
        <v>3</v>
      </c>
      <c r="F400" s="36">
        <v>3</v>
      </c>
      <c r="G400" s="37">
        <v>0.75</v>
      </c>
      <c r="H400" s="38">
        <v>0</v>
      </c>
      <c r="I400" s="38">
        <v>0</v>
      </c>
      <c r="J400" s="38" t="s">
        <v>1102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79" t="s">
        <v>1103</v>
      </c>
      <c r="Q400" s="79" t="s">
        <v>23</v>
      </c>
      <c r="R400" s="79" t="s">
        <v>1103</v>
      </c>
      <c r="S400" s="79" t="s">
        <v>1216</v>
      </c>
      <c r="T400" s="79" t="s">
        <v>1105</v>
      </c>
    </row>
    <row r="401" spans="1:20" ht="30" x14ac:dyDescent="0.25">
      <c r="A401" s="6" t="s">
        <v>1217</v>
      </c>
      <c r="B401" s="73" t="s">
        <v>2188</v>
      </c>
      <c r="C401" s="73" t="s">
        <v>2189</v>
      </c>
      <c r="D401" s="79" t="s">
        <v>1101</v>
      </c>
      <c r="E401" s="76">
        <v>3</v>
      </c>
      <c r="F401" s="39">
        <v>1</v>
      </c>
      <c r="G401" s="37">
        <v>0.75</v>
      </c>
      <c r="H401" s="38">
        <v>0</v>
      </c>
      <c r="I401" s="38">
        <v>0</v>
      </c>
      <c r="J401" s="38" t="s">
        <v>1102</v>
      </c>
      <c r="K401" s="38">
        <v>0</v>
      </c>
      <c r="L401" s="38">
        <v>0</v>
      </c>
      <c r="M401" s="38">
        <v>0</v>
      </c>
      <c r="N401" s="38">
        <v>0</v>
      </c>
      <c r="O401" s="38">
        <v>0</v>
      </c>
      <c r="P401" s="79" t="s">
        <v>1103</v>
      </c>
      <c r="Q401" s="79" t="s">
        <v>23</v>
      </c>
      <c r="R401" s="79" t="s">
        <v>1103</v>
      </c>
      <c r="S401" s="79" t="s">
        <v>1218</v>
      </c>
      <c r="T401" s="79" t="s">
        <v>1105</v>
      </c>
    </row>
    <row r="402" spans="1:20" ht="30" x14ac:dyDescent="0.25">
      <c r="A402" s="6" t="s">
        <v>1219</v>
      </c>
      <c r="B402" s="73" t="s">
        <v>2190</v>
      </c>
      <c r="C402" s="73" t="s">
        <v>2191</v>
      </c>
      <c r="D402" s="79" t="s">
        <v>1101</v>
      </c>
      <c r="E402" s="76">
        <v>3</v>
      </c>
      <c r="F402" s="39">
        <v>1</v>
      </c>
      <c r="G402" s="37">
        <v>0.75</v>
      </c>
      <c r="H402" s="38">
        <v>0</v>
      </c>
      <c r="I402" s="38">
        <v>0</v>
      </c>
      <c r="J402" s="38" t="s">
        <v>1102</v>
      </c>
      <c r="K402" s="38">
        <v>0</v>
      </c>
      <c r="L402" s="38">
        <v>0</v>
      </c>
      <c r="M402" s="38">
        <v>0</v>
      </c>
      <c r="N402" s="38">
        <v>0</v>
      </c>
      <c r="O402" s="38">
        <v>0</v>
      </c>
      <c r="P402" s="79" t="s">
        <v>1103</v>
      </c>
      <c r="Q402" s="79" t="s">
        <v>23</v>
      </c>
      <c r="R402" s="79" t="s">
        <v>1103</v>
      </c>
      <c r="S402" s="79" t="s">
        <v>1220</v>
      </c>
      <c r="T402" s="79" t="s">
        <v>1105</v>
      </c>
    </row>
    <row r="403" spans="1:20" x14ac:dyDescent="0.25">
      <c r="A403" s="156" t="s">
        <v>215</v>
      </c>
      <c r="B403" s="156"/>
      <c r="C403" s="156"/>
      <c r="D403" s="156"/>
      <c r="E403" s="156"/>
      <c r="F403" s="39">
        <f>SUM(F389:F402)</f>
        <v>18</v>
      </c>
      <c r="G403" s="37"/>
      <c r="H403" s="38"/>
      <c r="I403" s="38"/>
      <c r="J403" s="38"/>
      <c r="K403" s="38"/>
      <c r="L403" s="38"/>
      <c r="M403" s="38"/>
      <c r="N403" s="38"/>
      <c r="O403" s="38"/>
      <c r="P403" s="79"/>
      <c r="Q403" s="79"/>
      <c r="R403" s="79"/>
      <c r="S403" s="79"/>
      <c r="T403" s="79"/>
    </row>
    <row r="404" spans="1:20" ht="15.75" customHeight="1" x14ac:dyDescent="0.25">
      <c r="A404" s="156" t="s">
        <v>1294</v>
      </c>
      <c r="B404" s="156"/>
      <c r="C404" s="156"/>
      <c r="D404" s="156"/>
      <c r="E404" s="156"/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</row>
    <row r="405" spans="1:20" ht="60" x14ac:dyDescent="0.25">
      <c r="A405" s="41" t="s">
        <v>1221</v>
      </c>
      <c r="B405" s="11" t="s">
        <v>2192</v>
      </c>
      <c r="C405" s="11" t="s">
        <v>2193</v>
      </c>
      <c r="D405" s="79" t="s">
        <v>1101</v>
      </c>
      <c r="E405" s="76">
        <v>3</v>
      </c>
      <c r="F405" s="40">
        <v>2</v>
      </c>
      <c r="G405" s="37">
        <v>0.75</v>
      </c>
      <c r="H405" s="38">
        <v>0</v>
      </c>
      <c r="I405" s="38">
        <v>0</v>
      </c>
      <c r="J405" s="38" t="s">
        <v>1102</v>
      </c>
      <c r="K405" s="38">
        <v>0</v>
      </c>
      <c r="L405" s="38">
        <v>0</v>
      </c>
      <c r="M405" s="38">
        <v>0</v>
      </c>
      <c r="N405" s="38">
        <v>0</v>
      </c>
      <c r="O405" s="38">
        <v>0</v>
      </c>
      <c r="P405" s="79" t="s">
        <v>1103</v>
      </c>
      <c r="Q405" s="79" t="s">
        <v>23</v>
      </c>
      <c r="R405" s="79" t="s">
        <v>1103</v>
      </c>
      <c r="S405" s="42" t="s">
        <v>1222</v>
      </c>
      <c r="T405" s="79" t="s">
        <v>1105</v>
      </c>
    </row>
    <row r="406" spans="1:20" ht="60" x14ac:dyDescent="0.25">
      <c r="A406" s="6" t="s">
        <v>1223</v>
      </c>
      <c r="B406" s="11" t="s">
        <v>2194</v>
      </c>
      <c r="C406" s="11" t="s">
        <v>2195</v>
      </c>
      <c r="D406" s="79" t="s">
        <v>1101</v>
      </c>
      <c r="E406" s="76">
        <v>3</v>
      </c>
      <c r="F406" s="36">
        <v>2</v>
      </c>
      <c r="G406" s="37">
        <v>0.75</v>
      </c>
      <c r="H406" s="38">
        <v>0</v>
      </c>
      <c r="I406" s="38">
        <v>0</v>
      </c>
      <c r="J406" s="38" t="s">
        <v>1102</v>
      </c>
      <c r="K406" s="38">
        <v>0</v>
      </c>
      <c r="L406" s="38">
        <v>0</v>
      </c>
      <c r="M406" s="38">
        <v>0</v>
      </c>
      <c r="N406" s="38">
        <v>0</v>
      </c>
      <c r="O406" s="38">
        <v>0</v>
      </c>
      <c r="P406" s="79" t="s">
        <v>1103</v>
      </c>
      <c r="Q406" s="79" t="s">
        <v>23</v>
      </c>
      <c r="R406" s="79" t="s">
        <v>1103</v>
      </c>
      <c r="S406" s="42" t="s">
        <v>1224</v>
      </c>
      <c r="T406" s="79" t="s">
        <v>1105</v>
      </c>
    </row>
    <row r="407" spans="1:20" ht="75" x14ac:dyDescent="0.25">
      <c r="A407" s="6" t="s">
        <v>1225</v>
      </c>
      <c r="B407" s="11" t="s">
        <v>2196</v>
      </c>
      <c r="C407" s="11" t="s">
        <v>2197</v>
      </c>
      <c r="D407" s="79" t="s">
        <v>1101</v>
      </c>
      <c r="E407" s="76">
        <v>3</v>
      </c>
      <c r="F407" s="40">
        <v>2</v>
      </c>
      <c r="G407" s="37">
        <v>0.75</v>
      </c>
      <c r="H407" s="38">
        <v>0</v>
      </c>
      <c r="I407" s="38">
        <v>0</v>
      </c>
      <c r="J407" s="38" t="s">
        <v>1102</v>
      </c>
      <c r="K407" s="38">
        <v>0</v>
      </c>
      <c r="L407" s="38">
        <v>0</v>
      </c>
      <c r="M407" s="38">
        <v>0</v>
      </c>
      <c r="N407" s="38">
        <v>0</v>
      </c>
      <c r="O407" s="38">
        <v>0</v>
      </c>
      <c r="P407" s="79" t="s">
        <v>1103</v>
      </c>
      <c r="Q407" s="79" t="s">
        <v>23</v>
      </c>
      <c r="R407" s="79" t="s">
        <v>1103</v>
      </c>
      <c r="S407" s="79" t="s">
        <v>1226</v>
      </c>
      <c r="T407" s="79" t="s">
        <v>1105</v>
      </c>
    </row>
    <row r="408" spans="1:20" ht="75" x14ac:dyDescent="0.25">
      <c r="A408" s="41" t="s">
        <v>1227</v>
      </c>
      <c r="B408" s="11" t="s">
        <v>2198</v>
      </c>
      <c r="C408" s="11" t="s">
        <v>2199</v>
      </c>
      <c r="D408" s="79" t="s">
        <v>1101</v>
      </c>
      <c r="E408" s="76">
        <v>3</v>
      </c>
      <c r="F408" s="80">
        <v>2</v>
      </c>
      <c r="G408" s="37">
        <v>0.75</v>
      </c>
      <c r="H408" s="38">
        <v>0</v>
      </c>
      <c r="I408" s="38">
        <v>0</v>
      </c>
      <c r="J408" s="38" t="s">
        <v>1102</v>
      </c>
      <c r="K408" s="38">
        <v>0</v>
      </c>
      <c r="L408" s="38">
        <v>0</v>
      </c>
      <c r="M408" s="38">
        <v>0</v>
      </c>
      <c r="N408" s="38">
        <v>0</v>
      </c>
      <c r="O408" s="38">
        <v>0</v>
      </c>
      <c r="P408" s="79" t="s">
        <v>1103</v>
      </c>
      <c r="Q408" s="79" t="s">
        <v>23</v>
      </c>
      <c r="R408" s="79" t="s">
        <v>1103</v>
      </c>
      <c r="S408" s="79" t="s">
        <v>1228</v>
      </c>
      <c r="T408" s="79" t="s">
        <v>1105</v>
      </c>
    </row>
    <row r="409" spans="1:20" ht="45" x14ac:dyDescent="0.25">
      <c r="A409" s="41" t="s">
        <v>1229</v>
      </c>
      <c r="B409" s="11" t="s">
        <v>2200</v>
      </c>
      <c r="C409" s="11" t="s">
        <v>2201</v>
      </c>
      <c r="D409" s="79" t="s">
        <v>1101</v>
      </c>
      <c r="E409" s="76">
        <v>3</v>
      </c>
      <c r="F409" s="80">
        <v>1</v>
      </c>
      <c r="G409" s="37">
        <v>0.75</v>
      </c>
      <c r="H409" s="38">
        <v>0</v>
      </c>
      <c r="I409" s="38">
        <v>0</v>
      </c>
      <c r="J409" s="38" t="s">
        <v>1102</v>
      </c>
      <c r="K409" s="38">
        <v>0</v>
      </c>
      <c r="L409" s="38">
        <v>0</v>
      </c>
      <c r="M409" s="38">
        <v>0</v>
      </c>
      <c r="N409" s="38">
        <v>0</v>
      </c>
      <c r="O409" s="38">
        <v>0</v>
      </c>
      <c r="P409" s="79" t="s">
        <v>1103</v>
      </c>
      <c r="Q409" s="79" t="s">
        <v>23</v>
      </c>
      <c r="R409" s="79" t="s">
        <v>1103</v>
      </c>
      <c r="S409" s="79" t="s">
        <v>1230</v>
      </c>
      <c r="T409" s="79" t="s">
        <v>1105</v>
      </c>
    </row>
    <row r="410" spans="1:20" ht="60" x14ac:dyDescent="0.25">
      <c r="A410" s="6" t="s">
        <v>1231</v>
      </c>
      <c r="B410" s="11" t="s">
        <v>2202</v>
      </c>
      <c r="C410" s="11" t="s">
        <v>2203</v>
      </c>
      <c r="D410" s="79" t="s">
        <v>1101</v>
      </c>
      <c r="E410" s="76">
        <v>3</v>
      </c>
      <c r="F410" s="36">
        <v>2</v>
      </c>
      <c r="G410" s="37">
        <v>0.75</v>
      </c>
      <c r="H410" s="38">
        <v>0</v>
      </c>
      <c r="I410" s="38">
        <v>0</v>
      </c>
      <c r="J410" s="38" t="s">
        <v>1102</v>
      </c>
      <c r="K410" s="38">
        <v>0</v>
      </c>
      <c r="L410" s="38">
        <v>0</v>
      </c>
      <c r="M410" s="38">
        <v>0</v>
      </c>
      <c r="N410" s="38">
        <v>0</v>
      </c>
      <c r="O410" s="38">
        <v>0</v>
      </c>
      <c r="P410" s="79" t="s">
        <v>1103</v>
      </c>
      <c r="Q410" s="79" t="s">
        <v>23</v>
      </c>
      <c r="R410" s="79" t="s">
        <v>1103</v>
      </c>
      <c r="S410" s="79" t="s">
        <v>1232</v>
      </c>
      <c r="T410" s="79" t="s">
        <v>1105</v>
      </c>
    </row>
    <row r="411" spans="1:20" ht="75" x14ac:dyDescent="0.25">
      <c r="A411" s="6" t="s">
        <v>1233</v>
      </c>
      <c r="B411" s="11" t="s">
        <v>2204</v>
      </c>
      <c r="C411" s="11" t="s">
        <v>2205</v>
      </c>
      <c r="D411" s="79" t="s">
        <v>1101</v>
      </c>
      <c r="E411" s="76">
        <v>3</v>
      </c>
      <c r="F411" s="36">
        <v>2</v>
      </c>
      <c r="G411" s="37">
        <v>0.75</v>
      </c>
      <c r="H411" s="38">
        <v>0</v>
      </c>
      <c r="I411" s="38">
        <v>0</v>
      </c>
      <c r="J411" s="38" t="s">
        <v>1102</v>
      </c>
      <c r="K411" s="38">
        <v>0</v>
      </c>
      <c r="L411" s="38">
        <v>0</v>
      </c>
      <c r="M411" s="38">
        <v>0</v>
      </c>
      <c r="N411" s="38">
        <v>0</v>
      </c>
      <c r="O411" s="38">
        <v>0</v>
      </c>
      <c r="P411" s="79" t="s">
        <v>1103</v>
      </c>
      <c r="Q411" s="79" t="s">
        <v>23</v>
      </c>
      <c r="R411" s="79" t="s">
        <v>1103</v>
      </c>
      <c r="S411" s="79" t="s">
        <v>1234</v>
      </c>
      <c r="T411" s="79" t="s">
        <v>1105</v>
      </c>
    </row>
    <row r="412" spans="1:20" ht="45" x14ac:dyDescent="0.25">
      <c r="A412" s="6" t="s">
        <v>1235</v>
      </c>
      <c r="B412" s="11" t="s">
        <v>2206</v>
      </c>
      <c r="C412" s="11" t="s">
        <v>2207</v>
      </c>
      <c r="D412" s="79" t="s">
        <v>1101</v>
      </c>
      <c r="E412" s="76">
        <v>3</v>
      </c>
      <c r="F412" s="39">
        <v>1</v>
      </c>
      <c r="G412" s="37">
        <v>0.75</v>
      </c>
      <c r="H412" s="38">
        <v>0</v>
      </c>
      <c r="I412" s="38">
        <v>0</v>
      </c>
      <c r="J412" s="38" t="s">
        <v>1102</v>
      </c>
      <c r="K412" s="38">
        <v>0</v>
      </c>
      <c r="L412" s="38">
        <v>0</v>
      </c>
      <c r="M412" s="38">
        <v>0</v>
      </c>
      <c r="N412" s="38">
        <v>0</v>
      </c>
      <c r="O412" s="38">
        <v>0</v>
      </c>
      <c r="P412" s="79" t="s">
        <v>1103</v>
      </c>
      <c r="Q412" s="79" t="s">
        <v>23</v>
      </c>
      <c r="R412" s="79" t="s">
        <v>1103</v>
      </c>
      <c r="S412" s="79" t="s">
        <v>1236</v>
      </c>
      <c r="T412" s="79" t="s">
        <v>1105</v>
      </c>
    </row>
    <row r="413" spans="1:20" ht="60" x14ac:dyDescent="0.25">
      <c r="A413" s="6" t="s">
        <v>1237</v>
      </c>
      <c r="B413" s="11" t="s">
        <v>2208</v>
      </c>
      <c r="C413" s="11" t="s">
        <v>2209</v>
      </c>
      <c r="D413" s="79" t="s">
        <v>1101</v>
      </c>
      <c r="E413" s="76">
        <v>3</v>
      </c>
      <c r="F413" s="39">
        <v>1</v>
      </c>
      <c r="G413" s="37">
        <v>0.75</v>
      </c>
      <c r="H413" s="38">
        <v>0</v>
      </c>
      <c r="I413" s="38">
        <v>0</v>
      </c>
      <c r="J413" s="38" t="s">
        <v>1102</v>
      </c>
      <c r="K413" s="38">
        <v>0</v>
      </c>
      <c r="L413" s="38">
        <v>0</v>
      </c>
      <c r="M413" s="38">
        <v>0</v>
      </c>
      <c r="N413" s="38">
        <v>0</v>
      </c>
      <c r="O413" s="38">
        <v>0</v>
      </c>
      <c r="P413" s="79" t="s">
        <v>1103</v>
      </c>
      <c r="Q413" s="79" t="s">
        <v>23</v>
      </c>
      <c r="R413" s="79" t="s">
        <v>1103</v>
      </c>
      <c r="S413" s="79" t="s">
        <v>1238</v>
      </c>
      <c r="T413" s="79" t="s">
        <v>1105</v>
      </c>
    </row>
    <row r="414" spans="1:20" ht="45" x14ac:dyDescent="0.25">
      <c r="A414" s="41" t="s">
        <v>1239</v>
      </c>
      <c r="B414" s="11" t="s">
        <v>2210</v>
      </c>
      <c r="C414" s="11" t="s">
        <v>2211</v>
      </c>
      <c r="D414" s="79" t="s">
        <v>1101</v>
      </c>
      <c r="E414" s="76">
        <v>3</v>
      </c>
      <c r="F414" s="40">
        <v>1</v>
      </c>
      <c r="G414" s="37">
        <v>0.75</v>
      </c>
      <c r="H414" s="38">
        <v>0</v>
      </c>
      <c r="I414" s="38">
        <v>0</v>
      </c>
      <c r="J414" s="38" t="s">
        <v>1102</v>
      </c>
      <c r="K414" s="38">
        <v>0</v>
      </c>
      <c r="L414" s="38">
        <v>0</v>
      </c>
      <c r="M414" s="38">
        <v>0</v>
      </c>
      <c r="N414" s="38">
        <v>0</v>
      </c>
      <c r="O414" s="38">
        <v>0</v>
      </c>
      <c r="P414" s="79" t="s">
        <v>1103</v>
      </c>
      <c r="Q414" s="79" t="s">
        <v>23</v>
      </c>
      <c r="R414" s="79" t="s">
        <v>1103</v>
      </c>
      <c r="S414" s="79" t="s">
        <v>1240</v>
      </c>
      <c r="T414" s="79" t="s">
        <v>1105</v>
      </c>
    </row>
    <row r="415" spans="1:20" ht="45" x14ac:dyDescent="0.25">
      <c r="A415" s="6" t="s">
        <v>1241</v>
      </c>
      <c r="B415" s="11" t="s">
        <v>2212</v>
      </c>
      <c r="C415" s="11" t="s">
        <v>2213</v>
      </c>
      <c r="D415" s="79" t="s">
        <v>1101</v>
      </c>
      <c r="E415" s="76">
        <v>3</v>
      </c>
      <c r="F415" s="36">
        <v>1</v>
      </c>
      <c r="G415" s="37">
        <v>0.75</v>
      </c>
      <c r="H415" s="38">
        <v>0</v>
      </c>
      <c r="I415" s="38">
        <v>0</v>
      </c>
      <c r="J415" s="38" t="s">
        <v>1102</v>
      </c>
      <c r="K415" s="38">
        <v>0</v>
      </c>
      <c r="L415" s="38">
        <v>0</v>
      </c>
      <c r="M415" s="38">
        <v>0</v>
      </c>
      <c r="N415" s="38">
        <v>0</v>
      </c>
      <c r="O415" s="38">
        <v>0</v>
      </c>
      <c r="P415" s="79" t="s">
        <v>1103</v>
      </c>
      <c r="Q415" s="79" t="s">
        <v>23</v>
      </c>
      <c r="R415" s="79" t="s">
        <v>1103</v>
      </c>
      <c r="S415" s="79" t="s">
        <v>1242</v>
      </c>
      <c r="T415" s="79" t="s">
        <v>1105</v>
      </c>
    </row>
    <row r="416" spans="1:20" ht="45" x14ac:dyDescent="0.25">
      <c r="A416" s="6" t="s">
        <v>1243</v>
      </c>
      <c r="B416" s="11" t="s">
        <v>2214</v>
      </c>
      <c r="C416" s="11" t="s">
        <v>2215</v>
      </c>
      <c r="D416" s="79" t="s">
        <v>1101</v>
      </c>
      <c r="E416" s="76">
        <v>3</v>
      </c>
      <c r="F416" s="40">
        <v>2</v>
      </c>
      <c r="G416" s="37">
        <v>0.75</v>
      </c>
      <c r="H416" s="38">
        <v>0</v>
      </c>
      <c r="I416" s="38">
        <v>0</v>
      </c>
      <c r="J416" s="38" t="s">
        <v>1102</v>
      </c>
      <c r="K416" s="38">
        <v>0</v>
      </c>
      <c r="L416" s="38">
        <v>0</v>
      </c>
      <c r="M416" s="38">
        <v>0</v>
      </c>
      <c r="N416" s="38">
        <v>0</v>
      </c>
      <c r="O416" s="38">
        <v>0</v>
      </c>
      <c r="P416" s="79" t="s">
        <v>1103</v>
      </c>
      <c r="Q416" s="79" t="s">
        <v>23</v>
      </c>
      <c r="R416" s="79" t="s">
        <v>1103</v>
      </c>
      <c r="S416" s="79" t="s">
        <v>1244</v>
      </c>
      <c r="T416" s="79" t="s">
        <v>1105</v>
      </c>
    </row>
    <row r="417" spans="1:20" ht="45" x14ac:dyDescent="0.25">
      <c r="A417" s="41" t="s">
        <v>1245</v>
      </c>
      <c r="B417" s="11" t="s">
        <v>2216</v>
      </c>
      <c r="C417" s="11" t="s">
        <v>2217</v>
      </c>
      <c r="D417" s="79" t="s">
        <v>1101</v>
      </c>
      <c r="E417" s="76">
        <v>3</v>
      </c>
      <c r="F417" s="80">
        <v>2</v>
      </c>
      <c r="G417" s="37">
        <v>0.75</v>
      </c>
      <c r="H417" s="38">
        <v>0</v>
      </c>
      <c r="I417" s="38">
        <v>0</v>
      </c>
      <c r="J417" s="38" t="s">
        <v>1102</v>
      </c>
      <c r="K417" s="38">
        <v>0</v>
      </c>
      <c r="L417" s="38">
        <v>0</v>
      </c>
      <c r="M417" s="38">
        <v>0</v>
      </c>
      <c r="N417" s="38">
        <v>0</v>
      </c>
      <c r="O417" s="38">
        <v>0</v>
      </c>
      <c r="P417" s="79" t="s">
        <v>1103</v>
      </c>
      <c r="Q417" s="79" t="s">
        <v>23</v>
      </c>
      <c r="R417" s="79" t="s">
        <v>1103</v>
      </c>
      <c r="S417" s="42" t="s">
        <v>1246</v>
      </c>
      <c r="T417" s="79" t="s">
        <v>1105</v>
      </c>
    </row>
    <row r="418" spans="1:20" ht="45" x14ac:dyDescent="0.25">
      <c r="A418" s="41" t="s">
        <v>1247</v>
      </c>
      <c r="B418" s="11" t="s">
        <v>2218</v>
      </c>
      <c r="C418" s="11" t="s">
        <v>2219</v>
      </c>
      <c r="D418" s="79" t="s">
        <v>1101</v>
      </c>
      <c r="E418" s="76">
        <v>3</v>
      </c>
      <c r="F418" s="80">
        <v>2</v>
      </c>
      <c r="G418" s="37">
        <v>0.75</v>
      </c>
      <c r="H418" s="38">
        <v>0</v>
      </c>
      <c r="I418" s="38">
        <v>0</v>
      </c>
      <c r="J418" s="38" t="s">
        <v>1102</v>
      </c>
      <c r="K418" s="38">
        <v>0</v>
      </c>
      <c r="L418" s="38">
        <v>0</v>
      </c>
      <c r="M418" s="38">
        <v>0</v>
      </c>
      <c r="N418" s="38">
        <v>0</v>
      </c>
      <c r="O418" s="38">
        <v>0</v>
      </c>
      <c r="P418" s="79" t="s">
        <v>1103</v>
      </c>
      <c r="Q418" s="79" t="s">
        <v>23</v>
      </c>
      <c r="R418" s="79" t="s">
        <v>1103</v>
      </c>
      <c r="S418" s="42" t="s">
        <v>1248</v>
      </c>
      <c r="T418" s="79" t="s">
        <v>1105</v>
      </c>
    </row>
    <row r="419" spans="1:20" x14ac:dyDescent="0.25">
      <c r="A419" s="155" t="s">
        <v>215</v>
      </c>
      <c r="B419" s="155"/>
      <c r="C419" s="155"/>
      <c r="D419" s="155"/>
      <c r="E419" s="155"/>
      <c r="F419" s="80">
        <f>SUM(F405:F418)</f>
        <v>23</v>
      </c>
      <c r="G419" s="37"/>
      <c r="H419" s="38"/>
      <c r="I419" s="38"/>
      <c r="J419" s="38"/>
      <c r="K419" s="38"/>
      <c r="L419" s="38"/>
      <c r="M419" s="38"/>
      <c r="N419" s="38"/>
      <c r="O419" s="38"/>
      <c r="P419" s="79"/>
      <c r="Q419" s="79"/>
      <c r="R419" s="79"/>
      <c r="S419" s="42"/>
      <c r="T419" s="79"/>
    </row>
    <row r="420" spans="1:20" ht="15.75" customHeight="1" x14ac:dyDescent="0.25">
      <c r="A420" s="155" t="s">
        <v>1292</v>
      </c>
      <c r="B420" s="155"/>
      <c r="C420" s="155"/>
      <c r="D420" s="155"/>
      <c r="E420" s="155"/>
      <c r="F420" s="155"/>
      <c r="G420" s="155"/>
      <c r="H420" s="155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</row>
    <row r="421" spans="1:20" ht="75" x14ac:dyDescent="0.25">
      <c r="A421" s="6" t="s">
        <v>1249</v>
      </c>
      <c r="B421" s="79" t="s">
        <v>1250</v>
      </c>
      <c r="C421" s="79" t="s">
        <v>1251</v>
      </c>
      <c r="D421" s="79" t="s">
        <v>1252</v>
      </c>
      <c r="E421" s="76">
        <v>6</v>
      </c>
      <c r="F421" s="38">
        <v>3</v>
      </c>
      <c r="G421" s="37">
        <v>0.65</v>
      </c>
      <c r="H421" s="38">
        <v>0</v>
      </c>
      <c r="I421" s="38">
        <v>0</v>
      </c>
      <c r="J421" s="38" t="s">
        <v>1102</v>
      </c>
      <c r="K421" s="38">
        <v>0</v>
      </c>
      <c r="L421" s="38">
        <v>0</v>
      </c>
      <c r="M421" s="38">
        <v>0</v>
      </c>
      <c r="N421" s="38">
        <v>0</v>
      </c>
      <c r="O421" s="38">
        <v>0</v>
      </c>
      <c r="P421" s="79" t="s">
        <v>1253</v>
      </c>
      <c r="Q421" s="79" t="s">
        <v>1254</v>
      </c>
      <c r="R421" s="79" t="s">
        <v>1253</v>
      </c>
      <c r="S421" s="79" t="s">
        <v>1255</v>
      </c>
      <c r="T421" s="79" t="s">
        <v>1256</v>
      </c>
    </row>
    <row r="422" spans="1:20" ht="105" x14ac:dyDescent="0.25">
      <c r="A422" s="6" t="s">
        <v>1257</v>
      </c>
      <c r="B422" s="79" t="s">
        <v>1258</v>
      </c>
      <c r="C422" s="79" t="s">
        <v>1259</v>
      </c>
      <c r="D422" s="75" t="s">
        <v>1260</v>
      </c>
      <c r="E422" s="76">
        <v>4.5</v>
      </c>
      <c r="F422" s="36">
        <v>3</v>
      </c>
      <c r="G422" s="37">
        <v>1</v>
      </c>
      <c r="H422" s="38">
        <v>0</v>
      </c>
      <c r="I422" s="38">
        <v>0</v>
      </c>
      <c r="J422" s="38" t="s">
        <v>1102</v>
      </c>
      <c r="K422" s="38">
        <v>0</v>
      </c>
      <c r="L422" s="38">
        <v>0</v>
      </c>
      <c r="M422" s="38">
        <v>0</v>
      </c>
      <c r="N422" s="38">
        <v>0</v>
      </c>
      <c r="O422" s="38">
        <v>0</v>
      </c>
      <c r="P422" s="79" t="s">
        <v>1261</v>
      </c>
      <c r="Q422" s="79" t="s">
        <v>1254</v>
      </c>
      <c r="R422" s="79" t="s">
        <v>1262</v>
      </c>
      <c r="S422" s="79" t="s">
        <v>1263</v>
      </c>
      <c r="T422" s="79" t="s">
        <v>1256</v>
      </c>
    </row>
    <row r="423" spans="1:20" ht="75" x14ac:dyDescent="0.25">
      <c r="A423" s="6" t="s">
        <v>1264</v>
      </c>
      <c r="B423" s="79" t="s">
        <v>1265</v>
      </c>
      <c r="C423" s="79" t="s">
        <v>1266</v>
      </c>
      <c r="D423" s="79" t="s">
        <v>1267</v>
      </c>
      <c r="E423" s="76">
        <v>1.44</v>
      </c>
      <c r="F423" s="39">
        <v>1</v>
      </c>
      <c r="G423" s="43">
        <v>1</v>
      </c>
      <c r="H423" s="38">
        <v>0</v>
      </c>
      <c r="I423" s="38">
        <v>0</v>
      </c>
      <c r="J423" s="38" t="s">
        <v>1102</v>
      </c>
      <c r="K423" s="38">
        <v>0</v>
      </c>
      <c r="L423" s="38">
        <v>0</v>
      </c>
      <c r="M423" s="38">
        <v>0</v>
      </c>
      <c r="N423" s="38">
        <v>0</v>
      </c>
      <c r="O423" s="38">
        <v>0</v>
      </c>
      <c r="P423" s="15" t="s">
        <v>1268</v>
      </c>
      <c r="Q423" s="15" t="s">
        <v>1254</v>
      </c>
      <c r="R423" s="79" t="s">
        <v>1269</v>
      </c>
      <c r="S423" s="79" t="s">
        <v>1270</v>
      </c>
      <c r="T423" s="79" t="s">
        <v>1256</v>
      </c>
    </row>
    <row r="424" spans="1:20" ht="75" x14ac:dyDescent="0.25">
      <c r="A424" s="6" t="s">
        <v>1271</v>
      </c>
      <c r="B424" s="79" t="s">
        <v>2220</v>
      </c>
      <c r="C424" s="79" t="s">
        <v>2221</v>
      </c>
      <c r="D424" s="79" t="s">
        <v>1272</v>
      </c>
      <c r="E424" s="76">
        <v>3</v>
      </c>
      <c r="F424" s="39">
        <v>2</v>
      </c>
      <c r="G424" s="43">
        <v>0.75</v>
      </c>
      <c r="H424" s="38">
        <v>0</v>
      </c>
      <c r="I424" s="38">
        <v>0</v>
      </c>
      <c r="J424" s="38" t="s">
        <v>1102</v>
      </c>
      <c r="K424" s="38">
        <v>0</v>
      </c>
      <c r="L424" s="38">
        <v>0</v>
      </c>
      <c r="M424" s="38">
        <v>0</v>
      </c>
      <c r="N424" s="38">
        <v>0</v>
      </c>
      <c r="O424" s="38">
        <v>0</v>
      </c>
      <c r="P424" s="79" t="s">
        <v>1273</v>
      </c>
      <c r="Q424" s="15" t="s">
        <v>1254</v>
      </c>
      <c r="R424" s="79" t="s">
        <v>1273</v>
      </c>
      <c r="S424" s="79" t="s">
        <v>1274</v>
      </c>
      <c r="T424" s="79" t="s">
        <v>1256</v>
      </c>
    </row>
    <row r="425" spans="1:20" x14ac:dyDescent="0.25">
      <c r="A425" s="156" t="s">
        <v>215</v>
      </c>
      <c r="B425" s="156"/>
      <c r="C425" s="156"/>
      <c r="D425" s="156"/>
      <c r="E425" s="156"/>
      <c r="F425" s="39">
        <f>SUM(F421:F424)</f>
        <v>9</v>
      </c>
      <c r="G425" s="43"/>
      <c r="H425" s="38"/>
      <c r="I425" s="38"/>
      <c r="J425" s="38"/>
      <c r="K425" s="38"/>
      <c r="L425" s="38"/>
      <c r="M425" s="38"/>
      <c r="N425" s="38"/>
      <c r="O425" s="38"/>
      <c r="P425" s="79"/>
      <c r="Q425" s="15"/>
      <c r="R425" s="79"/>
      <c r="S425" s="79"/>
      <c r="T425" s="79"/>
    </row>
    <row r="426" spans="1:20" ht="15.75" customHeight="1" x14ac:dyDescent="0.25">
      <c r="A426" s="156" t="s">
        <v>1295</v>
      </c>
      <c r="B426" s="156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</row>
    <row r="427" spans="1:20" ht="120" x14ac:dyDescent="0.25">
      <c r="A427" s="41" t="s">
        <v>1275</v>
      </c>
      <c r="B427" s="11" t="s">
        <v>2222</v>
      </c>
      <c r="C427" s="11" t="s">
        <v>2223</v>
      </c>
      <c r="D427" s="75" t="s">
        <v>1137</v>
      </c>
      <c r="E427" s="76">
        <v>3</v>
      </c>
      <c r="F427" s="40">
        <v>2</v>
      </c>
      <c r="G427" s="40">
        <v>0.75</v>
      </c>
      <c r="H427" s="38">
        <v>0</v>
      </c>
      <c r="I427" s="38">
        <v>0</v>
      </c>
      <c r="J427" s="38" t="s">
        <v>1102</v>
      </c>
      <c r="K427" s="38">
        <v>0</v>
      </c>
      <c r="L427" s="38">
        <v>0</v>
      </c>
      <c r="M427" s="38">
        <v>0</v>
      </c>
      <c r="N427" s="38">
        <v>0</v>
      </c>
      <c r="O427" s="38">
        <v>0</v>
      </c>
      <c r="P427" s="42" t="s">
        <v>1276</v>
      </c>
      <c r="Q427" s="15" t="s">
        <v>1254</v>
      </c>
      <c r="R427" s="42" t="s">
        <v>1277</v>
      </c>
      <c r="S427" s="42" t="s">
        <v>1278</v>
      </c>
      <c r="T427" s="79" t="s">
        <v>1256</v>
      </c>
    </row>
    <row r="428" spans="1:20" x14ac:dyDescent="0.25">
      <c r="A428" s="155" t="s">
        <v>215</v>
      </c>
      <c r="B428" s="155"/>
      <c r="C428" s="155"/>
      <c r="D428" s="155"/>
      <c r="E428" s="155"/>
      <c r="F428" s="40">
        <f>SUM(F427)</f>
        <v>2</v>
      </c>
      <c r="G428" s="40"/>
      <c r="H428" s="38"/>
      <c r="I428" s="38"/>
      <c r="J428" s="38"/>
      <c r="K428" s="38"/>
      <c r="L428" s="38"/>
      <c r="M428" s="38"/>
      <c r="N428" s="38"/>
      <c r="O428" s="38"/>
      <c r="P428" s="42"/>
      <c r="Q428" s="15"/>
      <c r="R428" s="42"/>
      <c r="S428" s="42"/>
      <c r="T428" s="79"/>
    </row>
    <row r="429" spans="1:20" ht="15.75" customHeight="1" x14ac:dyDescent="0.25">
      <c r="A429" s="155" t="s">
        <v>1296</v>
      </c>
      <c r="B429" s="155"/>
      <c r="C429" s="155"/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</row>
    <row r="430" spans="1:20" ht="105" x14ac:dyDescent="0.25">
      <c r="A430" s="6" t="s">
        <v>1279</v>
      </c>
      <c r="B430" s="79" t="s">
        <v>1280</v>
      </c>
      <c r="C430" s="79" t="s">
        <v>1281</v>
      </c>
      <c r="D430" s="79" t="s">
        <v>1260</v>
      </c>
      <c r="E430" s="76">
        <v>3</v>
      </c>
      <c r="F430" s="36">
        <v>1</v>
      </c>
      <c r="G430" s="36">
        <v>0.75</v>
      </c>
      <c r="H430" s="38">
        <v>0</v>
      </c>
      <c r="I430" s="38">
        <v>0</v>
      </c>
      <c r="J430" s="38" t="s">
        <v>1102</v>
      </c>
      <c r="K430" s="38">
        <v>0</v>
      </c>
      <c r="L430" s="38">
        <v>0</v>
      </c>
      <c r="M430" s="38">
        <v>0</v>
      </c>
      <c r="N430" s="38">
        <v>0</v>
      </c>
      <c r="O430" s="38">
        <v>0</v>
      </c>
      <c r="P430" s="79" t="s">
        <v>1282</v>
      </c>
      <c r="Q430" s="15" t="s">
        <v>1254</v>
      </c>
      <c r="R430" s="79" t="s">
        <v>1283</v>
      </c>
      <c r="S430" s="79" t="s">
        <v>1284</v>
      </c>
      <c r="T430" s="79" t="s">
        <v>1256</v>
      </c>
    </row>
    <row r="431" spans="1:20" x14ac:dyDescent="0.25">
      <c r="A431" s="156" t="s">
        <v>215</v>
      </c>
      <c r="B431" s="156"/>
      <c r="C431" s="156"/>
      <c r="D431" s="156"/>
      <c r="E431" s="156"/>
      <c r="F431" s="36">
        <v>1</v>
      </c>
      <c r="G431" s="36"/>
      <c r="H431" s="38"/>
      <c r="I431" s="38"/>
      <c r="J431" s="38"/>
      <c r="K431" s="38"/>
      <c r="L431" s="38"/>
      <c r="M431" s="38"/>
      <c r="N431" s="38"/>
      <c r="O431" s="38"/>
      <c r="P431" s="79"/>
      <c r="Q431" s="15"/>
      <c r="R431" s="79"/>
      <c r="S431" s="79"/>
      <c r="T431" s="79"/>
    </row>
    <row r="432" spans="1:20" ht="15.75" customHeight="1" x14ac:dyDescent="0.25">
      <c r="A432" s="156" t="s">
        <v>1292</v>
      </c>
      <c r="B432" s="156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</row>
    <row r="433" spans="1:20" ht="75" x14ac:dyDescent="0.25">
      <c r="A433" s="6" t="s">
        <v>1285</v>
      </c>
      <c r="B433" s="79" t="s">
        <v>1286</v>
      </c>
      <c r="C433" s="79" t="s">
        <v>1287</v>
      </c>
      <c r="D433" s="79" t="s">
        <v>1101</v>
      </c>
      <c r="E433" s="76">
        <v>2</v>
      </c>
      <c r="F433" s="40">
        <v>1</v>
      </c>
      <c r="G433" s="36">
        <v>0.75</v>
      </c>
      <c r="H433" s="38">
        <v>0</v>
      </c>
      <c r="I433" s="38">
        <v>0</v>
      </c>
      <c r="J433" s="38" t="s">
        <v>1102</v>
      </c>
      <c r="K433" s="38">
        <v>0</v>
      </c>
      <c r="L433" s="38">
        <v>0</v>
      </c>
      <c r="M433" s="38">
        <v>0</v>
      </c>
      <c r="N433" s="38">
        <v>0</v>
      </c>
      <c r="O433" s="38">
        <v>0</v>
      </c>
      <c r="P433" s="42" t="s">
        <v>1288</v>
      </c>
      <c r="Q433" s="15" t="s">
        <v>1254</v>
      </c>
      <c r="R433" s="79" t="s">
        <v>1289</v>
      </c>
      <c r="S433" s="79" t="s">
        <v>1290</v>
      </c>
      <c r="T433" s="79" t="s">
        <v>1256</v>
      </c>
    </row>
    <row r="434" spans="1:20" x14ac:dyDescent="0.25">
      <c r="A434" s="90" t="s">
        <v>1291</v>
      </c>
      <c r="B434" s="154"/>
      <c r="C434" s="154"/>
      <c r="D434" s="154"/>
      <c r="E434" s="80"/>
      <c r="F434" s="80">
        <f>SUM(F433)</f>
        <v>1</v>
      </c>
      <c r="G434" s="80"/>
      <c r="H434" s="80">
        <v>0</v>
      </c>
      <c r="I434" s="80">
        <v>0</v>
      </c>
      <c r="J434" s="80" t="s">
        <v>1102</v>
      </c>
      <c r="K434" s="80">
        <v>0</v>
      </c>
      <c r="L434" s="80">
        <v>0</v>
      </c>
      <c r="M434" s="80">
        <v>0</v>
      </c>
      <c r="N434" s="80">
        <v>0</v>
      </c>
      <c r="O434" s="80">
        <v>0</v>
      </c>
      <c r="P434" s="58"/>
      <c r="Q434" s="58"/>
      <c r="R434" s="58"/>
      <c r="S434" s="58"/>
      <c r="T434" s="58"/>
    </row>
    <row r="435" spans="1:20" x14ac:dyDescent="0.25">
      <c r="A435" s="150" t="s">
        <v>1297</v>
      </c>
      <c r="B435" s="150"/>
      <c r="C435" s="150"/>
      <c r="D435" s="150"/>
      <c r="E435" s="150"/>
      <c r="F435" s="150"/>
      <c r="G435" s="150"/>
      <c r="H435" s="150"/>
      <c r="I435" s="150"/>
      <c r="J435" s="150"/>
      <c r="K435" s="150"/>
      <c r="L435" s="150"/>
      <c r="M435" s="150"/>
      <c r="N435" s="150"/>
      <c r="O435" s="150"/>
      <c r="P435" s="150"/>
      <c r="Q435" s="150"/>
      <c r="R435" s="150"/>
      <c r="S435" s="150"/>
      <c r="T435" s="150"/>
    </row>
    <row r="436" spans="1:20" x14ac:dyDescent="0.25">
      <c r="A436" s="150" t="s">
        <v>1313</v>
      </c>
      <c r="B436" s="150"/>
      <c r="C436" s="150"/>
      <c r="D436" s="150"/>
      <c r="E436" s="150"/>
      <c r="F436" s="150"/>
      <c r="G436" s="150"/>
      <c r="H436" s="150"/>
      <c r="I436" s="150"/>
      <c r="J436" s="150"/>
      <c r="K436" s="150"/>
      <c r="L436" s="150"/>
      <c r="M436" s="150"/>
      <c r="N436" s="150"/>
      <c r="O436" s="150"/>
      <c r="P436" s="150"/>
      <c r="Q436" s="150"/>
      <c r="R436" s="150"/>
      <c r="S436" s="150"/>
      <c r="T436" s="150"/>
    </row>
    <row r="437" spans="1:20" ht="45" x14ac:dyDescent="0.25">
      <c r="A437" s="79" t="s">
        <v>1298</v>
      </c>
      <c r="B437" s="58">
        <v>50.329290999999998</v>
      </c>
      <c r="C437" s="58">
        <v>39.982450999999998</v>
      </c>
      <c r="D437" s="79" t="s">
        <v>542</v>
      </c>
      <c r="E437" s="79">
        <v>6</v>
      </c>
      <c r="F437" s="32">
        <v>1</v>
      </c>
      <c r="G437" s="44">
        <v>0.75</v>
      </c>
      <c r="H437" s="3"/>
      <c r="I437" s="4"/>
      <c r="J437" s="3"/>
      <c r="K437" s="3"/>
      <c r="L437" s="4"/>
      <c r="M437" s="3"/>
      <c r="N437" s="4"/>
      <c r="O437" s="3"/>
      <c r="P437" s="79" t="s">
        <v>1299</v>
      </c>
      <c r="Q437" s="79" t="s">
        <v>23</v>
      </c>
      <c r="R437" s="79" t="s">
        <v>1299</v>
      </c>
      <c r="S437" s="79" t="s">
        <v>1300</v>
      </c>
      <c r="T437" s="79" t="s">
        <v>1105</v>
      </c>
    </row>
    <row r="438" spans="1:20" ht="45" x14ac:dyDescent="0.25">
      <c r="A438" s="79" t="s">
        <v>1301</v>
      </c>
      <c r="B438" s="58">
        <v>50.329095000000002</v>
      </c>
      <c r="C438" s="58">
        <v>39.976539000000002</v>
      </c>
      <c r="D438" s="79" t="s">
        <v>542</v>
      </c>
      <c r="E438" s="79">
        <v>6</v>
      </c>
      <c r="F438" s="32">
        <v>1</v>
      </c>
      <c r="G438" s="44">
        <v>0.75</v>
      </c>
      <c r="H438" s="32"/>
      <c r="I438" s="44"/>
      <c r="J438" s="32"/>
      <c r="K438" s="3"/>
      <c r="L438" s="4"/>
      <c r="M438" s="3"/>
      <c r="N438" s="4"/>
      <c r="O438" s="3"/>
      <c r="P438" s="79" t="s">
        <v>1299</v>
      </c>
      <c r="Q438" s="79" t="s">
        <v>23</v>
      </c>
      <c r="R438" s="79" t="s">
        <v>1299</v>
      </c>
      <c r="S438" s="79" t="s">
        <v>1300</v>
      </c>
      <c r="T438" s="79" t="s">
        <v>1105</v>
      </c>
    </row>
    <row r="439" spans="1:20" ht="45" x14ac:dyDescent="0.25">
      <c r="A439" s="79" t="s">
        <v>1302</v>
      </c>
      <c r="B439" s="58">
        <v>50.329658000000002</v>
      </c>
      <c r="C439" s="58">
        <v>39.973492</v>
      </c>
      <c r="D439" s="79" t="s">
        <v>542</v>
      </c>
      <c r="E439" s="79">
        <v>6</v>
      </c>
      <c r="F439" s="32">
        <v>2</v>
      </c>
      <c r="G439" s="44">
        <v>0.75</v>
      </c>
      <c r="H439" s="32"/>
      <c r="I439" s="44"/>
      <c r="J439" s="32"/>
      <c r="K439" s="3"/>
      <c r="L439" s="4"/>
      <c r="M439" s="3"/>
      <c r="N439" s="4"/>
      <c r="O439" s="3"/>
      <c r="P439" s="79" t="s">
        <v>1299</v>
      </c>
      <c r="Q439" s="79" t="s">
        <v>23</v>
      </c>
      <c r="R439" s="79" t="s">
        <v>1299</v>
      </c>
      <c r="S439" s="79" t="s">
        <v>1300</v>
      </c>
      <c r="T439" s="79" t="s">
        <v>1105</v>
      </c>
    </row>
    <row r="440" spans="1:20" ht="45" x14ac:dyDescent="0.25">
      <c r="A440" s="79" t="s">
        <v>1303</v>
      </c>
      <c r="B440" s="58">
        <v>50.330464999999997</v>
      </c>
      <c r="C440" s="58">
        <v>39.970337999999998</v>
      </c>
      <c r="D440" s="79" t="s">
        <v>542</v>
      </c>
      <c r="E440" s="79">
        <v>6</v>
      </c>
      <c r="F440" s="32">
        <v>1</v>
      </c>
      <c r="G440" s="44">
        <v>0.75</v>
      </c>
      <c r="H440" s="32"/>
      <c r="I440" s="44"/>
      <c r="J440" s="32"/>
      <c r="K440" s="3"/>
      <c r="L440" s="4"/>
      <c r="M440" s="3"/>
      <c r="N440" s="4"/>
      <c r="O440" s="3"/>
      <c r="P440" s="79" t="s">
        <v>1299</v>
      </c>
      <c r="Q440" s="79" t="s">
        <v>23</v>
      </c>
      <c r="R440" s="79" t="s">
        <v>1299</v>
      </c>
      <c r="S440" s="79" t="s">
        <v>1300</v>
      </c>
      <c r="T440" s="79" t="s">
        <v>1105</v>
      </c>
    </row>
    <row r="441" spans="1:20" ht="45" x14ac:dyDescent="0.25">
      <c r="A441" s="79" t="s">
        <v>1304</v>
      </c>
      <c r="B441" s="58">
        <v>50.331859000000001</v>
      </c>
      <c r="C441" s="58">
        <v>39.966228999999998</v>
      </c>
      <c r="D441" s="79" t="s">
        <v>542</v>
      </c>
      <c r="E441" s="79">
        <v>6</v>
      </c>
      <c r="F441" s="32">
        <v>2</v>
      </c>
      <c r="G441" s="44">
        <v>0.75</v>
      </c>
      <c r="H441" s="32"/>
      <c r="I441" s="44"/>
      <c r="J441" s="32"/>
      <c r="K441" s="3"/>
      <c r="L441" s="4"/>
      <c r="M441" s="3"/>
      <c r="N441" s="4"/>
      <c r="O441" s="3"/>
      <c r="P441" s="79" t="s">
        <v>1299</v>
      </c>
      <c r="Q441" s="79" t="s">
        <v>23</v>
      </c>
      <c r="R441" s="79" t="s">
        <v>1299</v>
      </c>
      <c r="S441" s="79" t="s">
        <v>1300</v>
      </c>
      <c r="T441" s="79" t="s">
        <v>1105</v>
      </c>
    </row>
    <row r="442" spans="1:20" ht="45" x14ac:dyDescent="0.25">
      <c r="A442" s="79" t="s">
        <v>1305</v>
      </c>
      <c r="B442" s="58">
        <v>50.333272000000001</v>
      </c>
      <c r="C442" s="58">
        <v>39.962152000000003</v>
      </c>
      <c r="D442" s="79" t="s">
        <v>542</v>
      </c>
      <c r="E442" s="79">
        <v>6</v>
      </c>
      <c r="F442" s="32">
        <v>1</v>
      </c>
      <c r="G442" s="44">
        <v>0.75</v>
      </c>
      <c r="H442" s="32"/>
      <c r="I442" s="44"/>
      <c r="J442" s="32"/>
      <c r="K442" s="3"/>
      <c r="L442" s="4"/>
      <c r="M442" s="3"/>
      <c r="N442" s="4"/>
      <c r="O442" s="3"/>
      <c r="P442" s="79" t="s">
        <v>1299</v>
      </c>
      <c r="Q442" s="79" t="s">
        <v>23</v>
      </c>
      <c r="R442" s="79" t="s">
        <v>1299</v>
      </c>
      <c r="S442" s="79" t="s">
        <v>1300</v>
      </c>
      <c r="T442" s="79" t="s">
        <v>1105</v>
      </c>
    </row>
    <row r="443" spans="1:20" ht="45" x14ac:dyDescent="0.25">
      <c r="A443" s="79" t="s">
        <v>1306</v>
      </c>
      <c r="B443" s="58">
        <v>50.334266</v>
      </c>
      <c r="C443" s="58">
        <v>39.956524000000002</v>
      </c>
      <c r="D443" s="79" t="s">
        <v>542</v>
      </c>
      <c r="E443" s="79">
        <v>6</v>
      </c>
      <c r="F443" s="32">
        <v>1</v>
      </c>
      <c r="G443" s="44">
        <v>0.75</v>
      </c>
      <c r="H443" s="32"/>
      <c r="I443" s="44"/>
      <c r="J443" s="32"/>
      <c r="K443" s="3"/>
      <c r="L443" s="4"/>
      <c r="M443" s="3"/>
      <c r="N443" s="4"/>
      <c r="O443" s="3"/>
      <c r="P443" s="79" t="s">
        <v>1299</v>
      </c>
      <c r="Q443" s="79" t="s">
        <v>23</v>
      </c>
      <c r="R443" s="79" t="s">
        <v>1299</v>
      </c>
      <c r="S443" s="79" t="s">
        <v>1300</v>
      </c>
      <c r="T443" s="79" t="s">
        <v>1105</v>
      </c>
    </row>
    <row r="444" spans="1:20" ht="45" x14ac:dyDescent="0.25">
      <c r="A444" s="79" t="s">
        <v>1307</v>
      </c>
      <c r="B444" s="58">
        <v>50.334975999999997</v>
      </c>
      <c r="C444" s="58">
        <v>39.952576000000001</v>
      </c>
      <c r="D444" s="79" t="s">
        <v>542</v>
      </c>
      <c r="E444" s="79">
        <v>6</v>
      </c>
      <c r="F444" s="32">
        <v>1</v>
      </c>
      <c r="G444" s="44">
        <v>0.75</v>
      </c>
      <c r="H444" s="32"/>
      <c r="I444" s="44"/>
      <c r="J444" s="32"/>
      <c r="K444" s="3"/>
      <c r="L444" s="4"/>
      <c r="M444" s="3"/>
      <c r="N444" s="4"/>
      <c r="O444" s="3"/>
      <c r="P444" s="79" t="s">
        <v>1299</v>
      </c>
      <c r="Q444" s="79" t="s">
        <v>23</v>
      </c>
      <c r="R444" s="79" t="s">
        <v>1299</v>
      </c>
      <c r="S444" s="79" t="s">
        <v>1300</v>
      </c>
      <c r="T444" s="79" t="s">
        <v>1105</v>
      </c>
    </row>
    <row r="445" spans="1:20" ht="45" x14ac:dyDescent="0.25">
      <c r="A445" s="79" t="s">
        <v>1308</v>
      </c>
      <c r="B445" s="58">
        <v>50.335839999999997</v>
      </c>
      <c r="C445" s="58">
        <v>39.947147000000001</v>
      </c>
      <c r="D445" s="79" t="s">
        <v>542</v>
      </c>
      <c r="E445" s="79">
        <v>6</v>
      </c>
      <c r="F445" s="32">
        <v>1</v>
      </c>
      <c r="G445" s="44">
        <v>0.75</v>
      </c>
      <c r="H445" s="32"/>
      <c r="I445" s="44"/>
      <c r="J445" s="32"/>
      <c r="K445" s="3"/>
      <c r="L445" s="4"/>
      <c r="M445" s="3"/>
      <c r="N445" s="4"/>
      <c r="O445" s="3"/>
      <c r="P445" s="79" t="s">
        <v>1299</v>
      </c>
      <c r="Q445" s="79" t="s">
        <v>23</v>
      </c>
      <c r="R445" s="79" t="s">
        <v>1299</v>
      </c>
      <c r="S445" s="79" t="s">
        <v>1300</v>
      </c>
      <c r="T445" s="79" t="s">
        <v>1105</v>
      </c>
    </row>
    <row r="446" spans="1:20" ht="45" x14ac:dyDescent="0.25">
      <c r="A446" s="79" t="s">
        <v>1309</v>
      </c>
      <c r="B446" s="58">
        <v>50.330333000000003</v>
      </c>
      <c r="C446" s="58">
        <v>39.974618</v>
      </c>
      <c r="D446" s="79" t="s">
        <v>542</v>
      </c>
      <c r="E446" s="79">
        <v>6</v>
      </c>
      <c r="F446" s="32">
        <v>1</v>
      </c>
      <c r="G446" s="44">
        <v>0.75</v>
      </c>
      <c r="H446" s="32"/>
      <c r="I446" s="44"/>
      <c r="J446" s="32"/>
      <c r="K446" s="3"/>
      <c r="L446" s="4"/>
      <c r="M446" s="3"/>
      <c r="N446" s="4"/>
      <c r="O446" s="3"/>
      <c r="P446" s="79" t="s">
        <v>1299</v>
      </c>
      <c r="Q446" s="79" t="s">
        <v>23</v>
      </c>
      <c r="R446" s="79" t="s">
        <v>1299</v>
      </c>
      <c r="S446" s="79" t="s">
        <v>1310</v>
      </c>
      <c r="T446" s="79" t="s">
        <v>1105</v>
      </c>
    </row>
    <row r="447" spans="1:20" ht="60" x14ac:dyDescent="0.25">
      <c r="A447" s="79" t="s">
        <v>1311</v>
      </c>
      <c r="B447" s="58">
        <v>50.329842999999997</v>
      </c>
      <c r="C447" s="58">
        <v>39.978803999999997</v>
      </c>
      <c r="D447" s="79" t="s">
        <v>542</v>
      </c>
      <c r="E447" s="79">
        <v>9</v>
      </c>
      <c r="F447" s="32">
        <v>3</v>
      </c>
      <c r="G447" s="44">
        <v>0.75</v>
      </c>
      <c r="H447" s="32"/>
      <c r="I447" s="44"/>
      <c r="J447" s="32"/>
      <c r="K447" s="3"/>
      <c r="L447" s="4"/>
      <c r="M447" s="3"/>
      <c r="N447" s="4"/>
      <c r="O447" s="3"/>
      <c r="P447" s="79" t="s">
        <v>1299</v>
      </c>
      <c r="Q447" s="79" t="s">
        <v>23</v>
      </c>
      <c r="R447" s="79" t="s">
        <v>1299</v>
      </c>
      <c r="S447" s="79" t="s">
        <v>1312</v>
      </c>
      <c r="T447" s="79" t="s">
        <v>1105</v>
      </c>
    </row>
    <row r="448" spans="1:20" x14ac:dyDescent="0.25">
      <c r="A448" s="153" t="s">
        <v>453</v>
      </c>
      <c r="B448" s="153"/>
      <c r="C448" s="153"/>
      <c r="D448" s="153"/>
      <c r="E448" s="153"/>
      <c r="F448" s="3">
        <f>SUM(F437:F447)</f>
        <v>15</v>
      </c>
      <c r="G448" s="4"/>
      <c r="H448" s="32"/>
      <c r="I448" s="44"/>
      <c r="J448" s="32"/>
      <c r="K448" s="3"/>
      <c r="L448" s="4"/>
      <c r="M448" s="3"/>
      <c r="N448" s="4"/>
      <c r="O448" s="3"/>
      <c r="P448" s="79"/>
      <c r="Q448" s="79"/>
      <c r="R448" s="79"/>
      <c r="S448" s="79"/>
      <c r="T448" s="79"/>
    </row>
    <row r="449" spans="1:20" x14ac:dyDescent="0.25">
      <c r="A449" s="150" t="s">
        <v>1314</v>
      </c>
      <c r="B449" s="150"/>
      <c r="C449" s="150"/>
      <c r="D449" s="150"/>
      <c r="E449" s="150"/>
      <c r="F449" s="150"/>
      <c r="G449" s="150"/>
      <c r="H449" s="150"/>
      <c r="I449" s="150"/>
      <c r="J449" s="150"/>
      <c r="K449" s="150"/>
      <c r="L449" s="150"/>
      <c r="M449" s="150"/>
      <c r="N449" s="150"/>
      <c r="O449" s="150"/>
      <c r="P449" s="150"/>
      <c r="Q449" s="150"/>
      <c r="R449" s="150"/>
      <c r="S449" s="150"/>
      <c r="T449" s="150"/>
    </row>
    <row r="450" spans="1:20" x14ac:dyDescent="0.25">
      <c r="A450" s="91" t="s">
        <v>1388</v>
      </c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</row>
    <row r="451" spans="1:20" ht="45" x14ac:dyDescent="0.25">
      <c r="A451" s="79" t="s">
        <v>1320</v>
      </c>
      <c r="B451" s="83" t="s">
        <v>2230</v>
      </c>
      <c r="C451" s="83" t="s">
        <v>2231</v>
      </c>
      <c r="D451" s="79" t="s">
        <v>1318</v>
      </c>
      <c r="E451" s="79">
        <v>3</v>
      </c>
      <c r="F451" s="3">
        <v>1</v>
      </c>
      <c r="G451" s="3">
        <v>0.75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79" t="s">
        <v>1321</v>
      </c>
      <c r="Q451" s="79" t="s">
        <v>1322</v>
      </c>
      <c r="R451" s="79" t="s">
        <v>1320</v>
      </c>
      <c r="S451" s="79" t="s">
        <v>1320</v>
      </c>
      <c r="T451" s="79" t="s">
        <v>969</v>
      </c>
    </row>
    <row r="452" spans="1:20" ht="105" x14ac:dyDescent="0.25">
      <c r="A452" s="79" t="s">
        <v>1323</v>
      </c>
      <c r="B452" s="83" t="s">
        <v>1324</v>
      </c>
      <c r="C452" s="83" t="s">
        <v>1325</v>
      </c>
      <c r="D452" s="79" t="s">
        <v>1326</v>
      </c>
      <c r="E452" s="79">
        <v>3</v>
      </c>
      <c r="F452" s="3">
        <v>1</v>
      </c>
      <c r="G452" s="3">
        <v>0.75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79" t="s">
        <v>1327</v>
      </c>
      <c r="Q452" s="79" t="s">
        <v>668</v>
      </c>
      <c r="R452" s="79" t="s">
        <v>1323</v>
      </c>
      <c r="S452" s="79" t="s">
        <v>1323</v>
      </c>
      <c r="T452" s="79" t="s">
        <v>969</v>
      </c>
    </row>
    <row r="453" spans="1:20" ht="105" x14ac:dyDescent="0.25">
      <c r="A453" s="79" t="s">
        <v>1328</v>
      </c>
      <c r="B453" s="83" t="s">
        <v>1329</v>
      </c>
      <c r="C453" s="83" t="s">
        <v>1330</v>
      </c>
      <c r="D453" s="79" t="s">
        <v>1326</v>
      </c>
      <c r="E453" s="79">
        <v>3</v>
      </c>
      <c r="F453" s="3">
        <v>1</v>
      </c>
      <c r="G453" s="3">
        <v>0.75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79" t="s">
        <v>1327</v>
      </c>
      <c r="Q453" s="79" t="s">
        <v>668</v>
      </c>
      <c r="R453" s="79" t="s">
        <v>1328</v>
      </c>
      <c r="S453" s="79" t="s">
        <v>1328</v>
      </c>
      <c r="T453" s="79" t="s">
        <v>969</v>
      </c>
    </row>
    <row r="454" spans="1:20" ht="30" x14ac:dyDescent="0.25">
      <c r="A454" s="79" t="s">
        <v>1335</v>
      </c>
      <c r="B454" s="83" t="s">
        <v>2232</v>
      </c>
      <c r="C454" s="83" t="s">
        <v>2233</v>
      </c>
      <c r="D454" s="79" t="s">
        <v>542</v>
      </c>
      <c r="E454" s="79">
        <v>12</v>
      </c>
      <c r="F454" s="3">
        <v>3</v>
      </c>
      <c r="G454" s="3">
        <v>0.75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79"/>
      <c r="Q454" s="79" t="s">
        <v>23</v>
      </c>
      <c r="R454" s="79" t="s">
        <v>1335</v>
      </c>
      <c r="S454" s="79" t="s">
        <v>1335</v>
      </c>
      <c r="T454" s="79" t="s">
        <v>969</v>
      </c>
    </row>
    <row r="455" spans="1:20" ht="45" x14ac:dyDescent="0.25">
      <c r="A455" s="79" t="s">
        <v>1336</v>
      </c>
      <c r="B455" s="83" t="s">
        <v>2234</v>
      </c>
      <c r="C455" s="83" t="s">
        <v>2235</v>
      </c>
      <c r="D455" s="79" t="s">
        <v>542</v>
      </c>
      <c r="E455" s="79">
        <v>12</v>
      </c>
      <c r="F455" s="3">
        <v>3</v>
      </c>
      <c r="G455" s="3">
        <v>0.75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79"/>
      <c r="Q455" s="79" t="s">
        <v>23</v>
      </c>
      <c r="R455" s="79" t="s">
        <v>1336</v>
      </c>
      <c r="S455" s="79" t="s">
        <v>1336</v>
      </c>
      <c r="T455" s="79" t="s">
        <v>969</v>
      </c>
    </row>
    <row r="456" spans="1:20" ht="30" x14ac:dyDescent="0.25">
      <c r="A456" s="79" t="s">
        <v>1337</v>
      </c>
      <c r="B456" s="83" t="s">
        <v>2236</v>
      </c>
      <c r="C456" s="83" t="s">
        <v>2237</v>
      </c>
      <c r="D456" s="79" t="s">
        <v>542</v>
      </c>
      <c r="E456" s="79">
        <v>12</v>
      </c>
      <c r="F456" s="3">
        <v>3</v>
      </c>
      <c r="G456" s="3">
        <v>0.75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79"/>
      <c r="Q456" s="79" t="s">
        <v>23</v>
      </c>
      <c r="R456" s="79" t="s">
        <v>1337</v>
      </c>
      <c r="S456" s="79" t="s">
        <v>1337</v>
      </c>
      <c r="T456" s="79" t="s">
        <v>969</v>
      </c>
    </row>
    <row r="457" spans="1:20" ht="45" x14ac:dyDescent="0.25">
      <c r="A457" s="79" t="s">
        <v>1338</v>
      </c>
      <c r="B457" s="83" t="s">
        <v>2238</v>
      </c>
      <c r="C457" s="83" t="s">
        <v>2239</v>
      </c>
      <c r="D457" s="79" t="s">
        <v>542</v>
      </c>
      <c r="E457" s="79">
        <v>12</v>
      </c>
      <c r="F457" s="3">
        <v>3</v>
      </c>
      <c r="G457" s="3">
        <v>0.75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79"/>
      <c r="Q457" s="79" t="s">
        <v>23</v>
      </c>
      <c r="R457" s="79" t="s">
        <v>1338</v>
      </c>
      <c r="S457" s="79" t="s">
        <v>1338</v>
      </c>
      <c r="T457" s="79" t="s">
        <v>969</v>
      </c>
    </row>
    <row r="458" spans="1:20" ht="30" x14ac:dyDescent="0.25">
      <c r="A458" s="79" t="s">
        <v>1339</v>
      </c>
      <c r="B458" s="83" t="s">
        <v>2240</v>
      </c>
      <c r="C458" s="83" t="s">
        <v>2241</v>
      </c>
      <c r="D458" s="79" t="s">
        <v>542</v>
      </c>
      <c r="E458" s="79">
        <v>12</v>
      </c>
      <c r="F458" s="3">
        <v>3</v>
      </c>
      <c r="G458" s="3">
        <v>0.75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79"/>
      <c r="Q458" s="79" t="s">
        <v>23</v>
      </c>
      <c r="R458" s="79" t="s">
        <v>1339</v>
      </c>
      <c r="S458" s="79" t="s">
        <v>1339</v>
      </c>
      <c r="T458" s="79" t="s">
        <v>969</v>
      </c>
    </row>
    <row r="459" spans="1:20" ht="30" x14ac:dyDescent="0.25">
      <c r="A459" s="79" t="s">
        <v>1340</v>
      </c>
      <c r="B459" s="83" t="s">
        <v>2242</v>
      </c>
      <c r="C459" s="83" t="s">
        <v>2243</v>
      </c>
      <c r="D459" s="79" t="s">
        <v>542</v>
      </c>
      <c r="E459" s="79">
        <v>12</v>
      </c>
      <c r="F459" s="3">
        <v>3</v>
      </c>
      <c r="G459" s="3">
        <v>0.75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79"/>
      <c r="Q459" s="79" t="s">
        <v>23</v>
      </c>
      <c r="R459" s="79" t="s">
        <v>1340</v>
      </c>
      <c r="S459" s="79" t="s">
        <v>1340</v>
      </c>
      <c r="T459" s="79" t="s">
        <v>969</v>
      </c>
    </row>
    <row r="460" spans="1:20" ht="30" x14ac:dyDescent="0.25">
      <c r="A460" s="79" t="s">
        <v>1341</v>
      </c>
      <c r="B460" s="83" t="s">
        <v>2244</v>
      </c>
      <c r="C460" s="83" t="s">
        <v>2245</v>
      </c>
      <c r="D460" s="79" t="s">
        <v>542</v>
      </c>
      <c r="E460" s="79">
        <v>12</v>
      </c>
      <c r="F460" s="3">
        <v>3</v>
      </c>
      <c r="G460" s="3">
        <v>0.75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79"/>
      <c r="Q460" s="79" t="s">
        <v>23</v>
      </c>
      <c r="R460" s="79" t="s">
        <v>1341</v>
      </c>
      <c r="S460" s="79" t="s">
        <v>1341</v>
      </c>
      <c r="T460" s="79" t="s">
        <v>969</v>
      </c>
    </row>
    <row r="461" spans="1:20" ht="30" x14ac:dyDescent="0.25">
      <c r="A461" s="79" t="s">
        <v>1342</v>
      </c>
      <c r="B461" s="83" t="s">
        <v>2246</v>
      </c>
      <c r="C461" s="83" t="s">
        <v>2247</v>
      </c>
      <c r="D461" s="79" t="s">
        <v>542</v>
      </c>
      <c r="E461" s="79">
        <v>12</v>
      </c>
      <c r="F461" s="3">
        <v>3</v>
      </c>
      <c r="G461" s="3">
        <v>0.75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79"/>
      <c r="Q461" s="79" t="s">
        <v>23</v>
      </c>
      <c r="R461" s="79" t="s">
        <v>1342</v>
      </c>
      <c r="S461" s="79" t="s">
        <v>1342</v>
      </c>
      <c r="T461" s="79" t="s">
        <v>969</v>
      </c>
    </row>
    <row r="462" spans="1:20" ht="45" x14ac:dyDescent="0.25">
      <c r="A462" s="79" t="s">
        <v>1343</v>
      </c>
      <c r="B462" s="83" t="s">
        <v>2248</v>
      </c>
      <c r="C462" s="83" t="s">
        <v>2249</v>
      </c>
      <c r="D462" s="79" t="s">
        <v>542</v>
      </c>
      <c r="E462" s="79">
        <v>12</v>
      </c>
      <c r="F462" s="3">
        <v>3</v>
      </c>
      <c r="G462" s="3">
        <v>0.75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79"/>
      <c r="Q462" s="79" t="s">
        <v>23</v>
      </c>
      <c r="R462" s="79" t="s">
        <v>1343</v>
      </c>
      <c r="S462" s="79" t="s">
        <v>1343</v>
      </c>
      <c r="T462" s="79" t="s">
        <v>969</v>
      </c>
    </row>
    <row r="463" spans="1:20" ht="30" x14ac:dyDescent="0.25">
      <c r="A463" s="79" t="s">
        <v>1344</v>
      </c>
      <c r="B463" s="83" t="s">
        <v>2250</v>
      </c>
      <c r="C463" s="83" t="s">
        <v>2251</v>
      </c>
      <c r="D463" s="79" t="s">
        <v>542</v>
      </c>
      <c r="E463" s="79">
        <v>12</v>
      </c>
      <c r="F463" s="3">
        <v>3</v>
      </c>
      <c r="G463" s="3">
        <v>0.75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79"/>
      <c r="Q463" s="79" t="s">
        <v>23</v>
      </c>
      <c r="R463" s="79" t="s">
        <v>1344</v>
      </c>
      <c r="S463" s="79" t="s">
        <v>1344</v>
      </c>
      <c r="T463" s="79" t="s">
        <v>969</v>
      </c>
    </row>
    <row r="464" spans="1:20" ht="30" x14ac:dyDescent="0.25">
      <c r="A464" s="79" t="s">
        <v>1345</v>
      </c>
      <c r="B464" s="83" t="s">
        <v>2252</v>
      </c>
      <c r="C464" s="83" t="s">
        <v>2253</v>
      </c>
      <c r="D464" s="79" t="s">
        <v>542</v>
      </c>
      <c r="E464" s="79">
        <v>12</v>
      </c>
      <c r="F464" s="3">
        <v>3</v>
      </c>
      <c r="G464" s="3">
        <v>0.75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79"/>
      <c r="Q464" s="79" t="s">
        <v>23</v>
      </c>
      <c r="R464" s="79" t="s">
        <v>1345</v>
      </c>
      <c r="S464" s="79" t="s">
        <v>1345</v>
      </c>
      <c r="T464" s="79" t="s">
        <v>969</v>
      </c>
    </row>
    <row r="465" spans="1:20" ht="30" x14ac:dyDescent="0.25">
      <c r="A465" s="79" t="s">
        <v>1346</v>
      </c>
      <c r="B465" s="83" t="s">
        <v>2254</v>
      </c>
      <c r="C465" s="83" t="s">
        <v>2255</v>
      </c>
      <c r="D465" s="79" t="s">
        <v>542</v>
      </c>
      <c r="E465" s="79">
        <v>12</v>
      </c>
      <c r="F465" s="3">
        <v>3</v>
      </c>
      <c r="G465" s="3">
        <v>0.75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79"/>
      <c r="Q465" s="79" t="s">
        <v>23</v>
      </c>
      <c r="R465" s="79" t="s">
        <v>1346</v>
      </c>
      <c r="S465" s="79" t="s">
        <v>1346</v>
      </c>
      <c r="T465" s="79" t="s">
        <v>969</v>
      </c>
    </row>
    <row r="466" spans="1:20" ht="45" x14ac:dyDescent="0.25">
      <c r="A466" s="79" t="s">
        <v>1347</v>
      </c>
      <c r="B466" s="83" t="s">
        <v>2256</v>
      </c>
      <c r="C466" s="83" t="s">
        <v>2257</v>
      </c>
      <c r="D466" s="79" t="s">
        <v>542</v>
      </c>
      <c r="E466" s="79">
        <v>12</v>
      </c>
      <c r="F466" s="3">
        <v>3</v>
      </c>
      <c r="G466" s="3">
        <v>0.75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79"/>
      <c r="Q466" s="79" t="s">
        <v>23</v>
      </c>
      <c r="R466" s="79" t="s">
        <v>1347</v>
      </c>
      <c r="S466" s="79" t="s">
        <v>1347</v>
      </c>
      <c r="T466" s="79" t="s">
        <v>969</v>
      </c>
    </row>
    <row r="467" spans="1:20" ht="45" x14ac:dyDescent="0.25">
      <c r="A467" s="79" t="s">
        <v>1348</v>
      </c>
      <c r="B467" s="83" t="s">
        <v>2258</v>
      </c>
      <c r="C467" s="83" t="s">
        <v>2259</v>
      </c>
      <c r="D467" s="79" t="s">
        <v>542</v>
      </c>
      <c r="E467" s="79">
        <v>12</v>
      </c>
      <c r="F467" s="3">
        <v>3</v>
      </c>
      <c r="G467" s="3">
        <v>0.75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79"/>
      <c r="Q467" s="79" t="s">
        <v>23</v>
      </c>
      <c r="R467" s="79" t="s">
        <v>1348</v>
      </c>
      <c r="S467" s="79" t="s">
        <v>1348</v>
      </c>
      <c r="T467" s="79" t="s">
        <v>969</v>
      </c>
    </row>
    <row r="468" spans="1:20" ht="45" x14ac:dyDescent="0.25">
      <c r="A468" s="79" t="s">
        <v>1349</v>
      </c>
      <c r="B468" s="83" t="s">
        <v>2260</v>
      </c>
      <c r="C468" s="83" t="s">
        <v>2261</v>
      </c>
      <c r="D468" s="79" t="s">
        <v>542</v>
      </c>
      <c r="E468" s="79">
        <v>12</v>
      </c>
      <c r="F468" s="3">
        <v>3</v>
      </c>
      <c r="G468" s="3">
        <v>0.75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79"/>
      <c r="Q468" s="79" t="s">
        <v>23</v>
      </c>
      <c r="R468" s="79" t="s">
        <v>1349</v>
      </c>
      <c r="S468" s="79" t="s">
        <v>1349</v>
      </c>
      <c r="T468" s="79" t="s">
        <v>969</v>
      </c>
    </row>
    <row r="469" spans="1:20" ht="45" x14ac:dyDescent="0.25">
      <c r="A469" s="79" t="s">
        <v>1350</v>
      </c>
      <c r="B469" s="83" t="s">
        <v>2262</v>
      </c>
      <c r="C469" s="83" t="s">
        <v>2263</v>
      </c>
      <c r="D469" s="79" t="s">
        <v>542</v>
      </c>
      <c r="E469" s="79">
        <v>12</v>
      </c>
      <c r="F469" s="3">
        <v>3</v>
      </c>
      <c r="G469" s="3">
        <v>0.75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79"/>
      <c r="Q469" s="79" t="s">
        <v>23</v>
      </c>
      <c r="R469" s="79" t="s">
        <v>1350</v>
      </c>
      <c r="S469" s="79" t="s">
        <v>1350</v>
      </c>
      <c r="T469" s="79" t="s">
        <v>969</v>
      </c>
    </row>
    <row r="470" spans="1:20" ht="45" x14ac:dyDescent="0.25">
      <c r="A470" s="79" t="s">
        <v>1351</v>
      </c>
      <c r="B470" s="83" t="s">
        <v>2264</v>
      </c>
      <c r="C470" s="83" t="s">
        <v>2265</v>
      </c>
      <c r="D470" s="79" t="s">
        <v>542</v>
      </c>
      <c r="E470" s="79">
        <v>12</v>
      </c>
      <c r="F470" s="3">
        <v>3</v>
      </c>
      <c r="G470" s="3">
        <v>0.75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79"/>
      <c r="Q470" s="79" t="s">
        <v>23</v>
      </c>
      <c r="R470" s="79" t="s">
        <v>1351</v>
      </c>
      <c r="S470" s="79" t="s">
        <v>1351</v>
      </c>
      <c r="T470" s="79" t="s">
        <v>969</v>
      </c>
    </row>
    <row r="471" spans="1:20" ht="51" customHeight="1" x14ac:dyDescent="0.25">
      <c r="A471" s="83" t="s">
        <v>2266</v>
      </c>
      <c r="B471" s="83" t="s">
        <v>2267</v>
      </c>
      <c r="C471" s="83" t="s">
        <v>2268</v>
      </c>
      <c r="D471" s="83" t="s">
        <v>542</v>
      </c>
      <c r="E471" s="83">
        <v>12</v>
      </c>
      <c r="F471" s="3">
        <v>3</v>
      </c>
      <c r="G471" s="3">
        <v>0.75</v>
      </c>
      <c r="H471" s="3">
        <v>0</v>
      </c>
      <c r="I471" s="3">
        <v>0</v>
      </c>
      <c r="J471" s="3">
        <v>0</v>
      </c>
      <c r="K471" s="71">
        <v>0</v>
      </c>
      <c r="L471" s="3">
        <v>0</v>
      </c>
      <c r="M471" s="3">
        <v>0</v>
      </c>
      <c r="N471" s="3">
        <v>0</v>
      </c>
      <c r="O471" s="71">
        <v>0</v>
      </c>
      <c r="P471" s="83"/>
      <c r="Q471" s="83" t="s">
        <v>23</v>
      </c>
      <c r="R471" s="83" t="s">
        <v>1352</v>
      </c>
      <c r="S471" s="83" t="s">
        <v>1352</v>
      </c>
      <c r="T471" s="83" t="s">
        <v>969</v>
      </c>
    </row>
    <row r="472" spans="1:20" ht="52.5" customHeight="1" x14ac:dyDescent="0.25">
      <c r="A472" s="79" t="s">
        <v>1386</v>
      </c>
      <c r="B472" s="83" t="s">
        <v>2269</v>
      </c>
      <c r="C472" s="83" t="s">
        <v>2270</v>
      </c>
      <c r="D472" s="79" t="s">
        <v>542</v>
      </c>
      <c r="E472" s="79">
        <v>3</v>
      </c>
      <c r="F472" s="3">
        <v>1</v>
      </c>
      <c r="G472" s="3">
        <v>0.75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79" t="s">
        <v>1387</v>
      </c>
      <c r="Q472" s="79" t="s">
        <v>668</v>
      </c>
      <c r="R472" s="79" t="s">
        <v>1386</v>
      </c>
      <c r="S472" s="79" t="s">
        <v>1386</v>
      </c>
      <c r="T472" s="79" t="s">
        <v>969</v>
      </c>
    </row>
    <row r="473" spans="1:20" x14ac:dyDescent="0.25">
      <c r="A473" s="152" t="s">
        <v>215</v>
      </c>
      <c r="B473" s="152"/>
      <c r="C473" s="152"/>
      <c r="D473" s="152"/>
      <c r="E473" s="152"/>
      <c r="F473" s="3">
        <f>SUM(F451:F472)</f>
        <v>58</v>
      </c>
      <c r="G473" s="3"/>
      <c r="H473" s="3"/>
      <c r="I473" s="3"/>
      <c r="J473" s="3"/>
      <c r="K473" s="3"/>
      <c r="L473" s="3"/>
      <c r="M473" s="3"/>
      <c r="N473" s="3"/>
      <c r="O473" s="3"/>
      <c r="P473" s="79"/>
      <c r="Q473" s="79"/>
      <c r="R473" s="79"/>
      <c r="S473" s="79"/>
      <c r="T473" s="79"/>
    </row>
    <row r="474" spans="1:20" x14ac:dyDescent="0.25">
      <c r="A474" s="152" t="s">
        <v>1389</v>
      </c>
      <c r="B474" s="152"/>
      <c r="C474" s="152"/>
      <c r="D474" s="152"/>
      <c r="E474" s="152"/>
      <c r="F474" s="152"/>
      <c r="G474" s="152"/>
      <c r="H474" s="152"/>
      <c r="I474" s="152"/>
      <c r="J474" s="152"/>
      <c r="K474" s="152"/>
      <c r="L474" s="152"/>
      <c r="M474" s="152"/>
      <c r="N474" s="152"/>
      <c r="O474" s="152"/>
      <c r="P474" s="152"/>
      <c r="Q474" s="152"/>
      <c r="R474" s="152"/>
      <c r="S474" s="152"/>
      <c r="T474" s="152"/>
    </row>
    <row r="475" spans="1:20" ht="45" x14ac:dyDescent="0.25">
      <c r="A475" s="79" t="s">
        <v>1353</v>
      </c>
      <c r="B475" s="83" t="s">
        <v>2271</v>
      </c>
      <c r="C475" s="83" t="s">
        <v>2272</v>
      </c>
      <c r="D475" s="79" t="s">
        <v>542</v>
      </c>
      <c r="E475" s="79">
        <v>12</v>
      </c>
      <c r="F475" s="3">
        <v>3</v>
      </c>
      <c r="G475" s="3">
        <v>0.75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79"/>
      <c r="Q475" s="79" t="s">
        <v>23</v>
      </c>
      <c r="R475" s="79" t="s">
        <v>1353</v>
      </c>
      <c r="S475" s="79" t="s">
        <v>1353</v>
      </c>
      <c r="T475" s="79" t="s">
        <v>969</v>
      </c>
    </row>
    <row r="476" spans="1:20" ht="36" customHeight="1" x14ac:dyDescent="0.25">
      <c r="A476" s="79" t="s">
        <v>1354</v>
      </c>
      <c r="B476" s="83" t="s">
        <v>2273</v>
      </c>
      <c r="C476" s="83" t="s">
        <v>2274</v>
      </c>
      <c r="D476" s="79" t="s">
        <v>542</v>
      </c>
      <c r="E476" s="79">
        <v>3</v>
      </c>
      <c r="F476" s="3">
        <v>1</v>
      </c>
      <c r="G476" s="3">
        <v>0.75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79"/>
      <c r="Q476" s="79" t="s">
        <v>23</v>
      </c>
      <c r="R476" s="79" t="s">
        <v>1354</v>
      </c>
      <c r="S476" s="79" t="s">
        <v>1354</v>
      </c>
      <c r="T476" s="79" t="s">
        <v>969</v>
      </c>
    </row>
    <row r="477" spans="1:20" x14ac:dyDescent="0.25">
      <c r="A477" s="152" t="s">
        <v>215</v>
      </c>
      <c r="B477" s="152"/>
      <c r="C477" s="152"/>
      <c r="D477" s="152"/>
      <c r="E477" s="152"/>
      <c r="F477" s="3">
        <f>SUM(F475:F476)</f>
        <v>4</v>
      </c>
      <c r="G477" s="3"/>
      <c r="H477" s="3"/>
      <c r="I477" s="3"/>
      <c r="J477" s="3"/>
      <c r="K477" s="3"/>
      <c r="L477" s="3"/>
      <c r="M477" s="3"/>
      <c r="N477" s="3"/>
      <c r="O477" s="3"/>
      <c r="P477" s="79"/>
      <c r="Q477" s="79"/>
      <c r="R477" s="79"/>
      <c r="S477" s="79"/>
      <c r="T477" s="79"/>
    </row>
    <row r="478" spans="1:20" x14ac:dyDescent="0.25">
      <c r="A478" s="152" t="s">
        <v>1390</v>
      </c>
      <c r="B478" s="152"/>
      <c r="C478" s="152"/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2"/>
      <c r="O478" s="152"/>
      <c r="P478" s="152"/>
      <c r="Q478" s="152"/>
      <c r="R478" s="152"/>
      <c r="S478" s="152"/>
      <c r="T478" s="152"/>
    </row>
    <row r="479" spans="1:20" ht="45" x14ac:dyDescent="0.25">
      <c r="A479" s="79" t="s">
        <v>1355</v>
      </c>
      <c r="B479" s="83" t="s">
        <v>2275</v>
      </c>
      <c r="C479" s="83" t="s">
        <v>2276</v>
      </c>
      <c r="D479" s="79" t="s">
        <v>542</v>
      </c>
      <c r="E479" s="79">
        <v>3</v>
      </c>
      <c r="F479" s="3">
        <v>1</v>
      </c>
      <c r="G479" s="3">
        <v>0.75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79"/>
      <c r="Q479" s="79" t="s">
        <v>23</v>
      </c>
      <c r="R479" s="79" t="s">
        <v>1355</v>
      </c>
      <c r="S479" s="79" t="s">
        <v>1355</v>
      </c>
      <c r="T479" s="79" t="s">
        <v>969</v>
      </c>
    </row>
    <row r="480" spans="1:20" ht="45" x14ac:dyDescent="0.25">
      <c r="A480" s="79" t="s">
        <v>1356</v>
      </c>
      <c r="B480" s="83" t="s">
        <v>2275</v>
      </c>
      <c r="C480" s="83" t="s">
        <v>2276</v>
      </c>
      <c r="D480" s="79" t="s">
        <v>542</v>
      </c>
      <c r="E480" s="79">
        <v>3</v>
      </c>
      <c r="F480" s="3">
        <v>1</v>
      </c>
      <c r="G480" s="3">
        <v>0.75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79"/>
      <c r="Q480" s="79" t="s">
        <v>23</v>
      </c>
      <c r="R480" s="79" t="s">
        <v>1356</v>
      </c>
      <c r="S480" s="79" t="s">
        <v>1356</v>
      </c>
      <c r="T480" s="79" t="s">
        <v>969</v>
      </c>
    </row>
    <row r="481" spans="1:20" ht="45" x14ac:dyDescent="0.25">
      <c r="A481" s="79" t="s">
        <v>1357</v>
      </c>
      <c r="B481" s="83" t="s">
        <v>2275</v>
      </c>
      <c r="C481" s="83" t="s">
        <v>2276</v>
      </c>
      <c r="D481" s="79" t="s">
        <v>542</v>
      </c>
      <c r="E481" s="79">
        <v>3</v>
      </c>
      <c r="F481" s="3">
        <v>1</v>
      </c>
      <c r="G481" s="3">
        <v>0.75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79"/>
      <c r="Q481" s="79" t="s">
        <v>23</v>
      </c>
      <c r="R481" s="79" t="s">
        <v>1357</v>
      </c>
      <c r="S481" s="79" t="s">
        <v>1357</v>
      </c>
      <c r="T481" s="79" t="s">
        <v>969</v>
      </c>
    </row>
    <row r="482" spans="1:20" ht="45" x14ac:dyDescent="0.25">
      <c r="A482" s="79" t="s">
        <v>1358</v>
      </c>
      <c r="B482" s="83" t="s">
        <v>2275</v>
      </c>
      <c r="C482" s="83" t="s">
        <v>2276</v>
      </c>
      <c r="D482" s="79" t="s">
        <v>542</v>
      </c>
      <c r="E482" s="79">
        <v>3</v>
      </c>
      <c r="F482" s="3">
        <v>1</v>
      </c>
      <c r="G482" s="3">
        <v>0.75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79"/>
      <c r="Q482" s="79" t="s">
        <v>23</v>
      </c>
      <c r="R482" s="79" t="s">
        <v>1358</v>
      </c>
      <c r="S482" s="79" t="s">
        <v>1358</v>
      </c>
      <c r="T482" s="79" t="s">
        <v>969</v>
      </c>
    </row>
    <row r="483" spans="1:20" ht="30" x14ac:dyDescent="0.25">
      <c r="A483" s="79" t="s">
        <v>1359</v>
      </c>
      <c r="B483" s="83" t="s">
        <v>2277</v>
      </c>
      <c r="C483" s="83" t="s">
        <v>2278</v>
      </c>
      <c r="D483" s="79" t="s">
        <v>542</v>
      </c>
      <c r="E483" s="79">
        <v>3</v>
      </c>
      <c r="F483" s="3">
        <v>1</v>
      </c>
      <c r="G483" s="3">
        <v>0.75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79"/>
      <c r="Q483" s="79" t="s">
        <v>23</v>
      </c>
      <c r="R483" s="79" t="s">
        <v>1359</v>
      </c>
      <c r="S483" s="79" t="s">
        <v>1359</v>
      </c>
      <c r="T483" s="79" t="s">
        <v>969</v>
      </c>
    </row>
    <row r="484" spans="1:20" ht="44.25" customHeight="1" x14ac:dyDescent="0.25">
      <c r="A484" s="79" t="s">
        <v>1360</v>
      </c>
      <c r="B484" s="83" t="s">
        <v>2279</v>
      </c>
      <c r="C484" s="83" t="s">
        <v>2280</v>
      </c>
      <c r="D484" s="79" t="s">
        <v>542</v>
      </c>
      <c r="E484" s="79">
        <v>3</v>
      </c>
      <c r="F484" s="3">
        <v>1</v>
      </c>
      <c r="G484" s="3">
        <v>0.75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79"/>
      <c r="Q484" s="79" t="s">
        <v>23</v>
      </c>
      <c r="R484" s="79" t="s">
        <v>1360</v>
      </c>
      <c r="S484" s="79" t="s">
        <v>1360</v>
      </c>
      <c r="T484" s="79" t="s">
        <v>969</v>
      </c>
    </row>
    <row r="485" spans="1:20" x14ac:dyDescent="0.25">
      <c r="A485" s="152" t="s">
        <v>215</v>
      </c>
      <c r="B485" s="152"/>
      <c r="C485" s="152"/>
      <c r="D485" s="152"/>
      <c r="E485" s="152"/>
      <c r="F485" s="3">
        <f>SUM(F479:F484)</f>
        <v>6</v>
      </c>
      <c r="G485" s="3"/>
      <c r="H485" s="3"/>
      <c r="I485" s="3"/>
      <c r="J485" s="3"/>
      <c r="K485" s="3"/>
      <c r="L485" s="3"/>
      <c r="M485" s="3"/>
      <c r="N485" s="3"/>
      <c r="O485" s="3"/>
      <c r="P485" s="79"/>
      <c r="Q485" s="79"/>
      <c r="R485" s="79"/>
      <c r="S485" s="79"/>
      <c r="T485" s="79"/>
    </row>
    <row r="486" spans="1:20" x14ac:dyDescent="0.25">
      <c r="A486" s="152" t="s">
        <v>1391</v>
      </c>
      <c r="B486" s="152"/>
      <c r="C486" s="152"/>
      <c r="D486" s="152"/>
      <c r="E486" s="152"/>
      <c r="F486" s="152"/>
      <c r="G486" s="152"/>
      <c r="H486" s="152"/>
      <c r="I486" s="152"/>
      <c r="J486" s="152"/>
      <c r="K486" s="152"/>
      <c r="L486" s="152"/>
      <c r="M486" s="152"/>
      <c r="N486" s="152"/>
      <c r="O486" s="152"/>
      <c r="P486" s="152"/>
      <c r="Q486" s="152"/>
      <c r="R486" s="152"/>
      <c r="S486" s="152"/>
      <c r="T486" s="152"/>
    </row>
    <row r="487" spans="1:20" ht="30" x14ac:dyDescent="0.25">
      <c r="A487" s="79" t="s">
        <v>1361</v>
      </c>
      <c r="B487" s="83" t="s">
        <v>2281</v>
      </c>
      <c r="C487" s="83" t="s">
        <v>2282</v>
      </c>
      <c r="D487" s="79" t="s">
        <v>542</v>
      </c>
      <c r="E487" s="79">
        <v>12</v>
      </c>
      <c r="F487" s="3">
        <v>3</v>
      </c>
      <c r="G487" s="3">
        <v>0.75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79"/>
      <c r="Q487" s="79" t="s">
        <v>23</v>
      </c>
      <c r="R487" s="79" t="s">
        <v>1361</v>
      </c>
      <c r="S487" s="79" t="s">
        <v>1361</v>
      </c>
      <c r="T487" s="79" t="s">
        <v>969</v>
      </c>
    </row>
    <row r="488" spans="1:20" ht="30" x14ac:dyDescent="0.25">
      <c r="A488" s="79" t="s">
        <v>1362</v>
      </c>
      <c r="B488" s="83" t="s">
        <v>2283</v>
      </c>
      <c r="C488" s="83" t="s">
        <v>2284</v>
      </c>
      <c r="D488" s="79" t="s">
        <v>542</v>
      </c>
      <c r="E488" s="79">
        <v>3</v>
      </c>
      <c r="F488" s="3">
        <v>1</v>
      </c>
      <c r="G488" s="3">
        <v>0.75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79"/>
      <c r="Q488" s="79" t="s">
        <v>23</v>
      </c>
      <c r="R488" s="79" t="s">
        <v>1362</v>
      </c>
      <c r="S488" s="79" t="s">
        <v>1362</v>
      </c>
      <c r="T488" s="79" t="s">
        <v>969</v>
      </c>
    </row>
    <row r="489" spans="1:20" ht="30" x14ac:dyDescent="0.25">
      <c r="A489" s="79" t="s">
        <v>1363</v>
      </c>
      <c r="B489" s="83" t="s">
        <v>2285</v>
      </c>
      <c r="C489" s="83" t="s">
        <v>2286</v>
      </c>
      <c r="D489" s="79" t="s">
        <v>542</v>
      </c>
      <c r="E489" s="79">
        <v>6</v>
      </c>
      <c r="F489" s="3">
        <v>2</v>
      </c>
      <c r="G489" s="3">
        <v>0.75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79"/>
      <c r="Q489" s="79" t="s">
        <v>23</v>
      </c>
      <c r="R489" s="79" t="s">
        <v>1363</v>
      </c>
      <c r="S489" s="79" t="s">
        <v>1363</v>
      </c>
      <c r="T489" s="79" t="s">
        <v>969</v>
      </c>
    </row>
    <row r="490" spans="1:20" ht="30" x14ac:dyDescent="0.25">
      <c r="A490" s="79" t="s">
        <v>1364</v>
      </c>
      <c r="B490" s="83" t="s">
        <v>2287</v>
      </c>
      <c r="C490" s="83" t="s">
        <v>2288</v>
      </c>
      <c r="D490" s="79" t="s">
        <v>542</v>
      </c>
      <c r="E490" s="79">
        <v>12</v>
      </c>
      <c r="F490" s="3">
        <v>3</v>
      </c>
      <c r="G490" s="3">
        <v>0.75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79"/>
      <c r="Q490" s="79" t="s">
        <v>23</v>
      </c>
      <c r="R490" s="79" t="s">
        <v>1364</v>
      </c>
      <c r="S490" s="79" t="s">
        <v>1364</v>
      </c>
      <c r="T490" s="79" t="s">
        <v>969</v>
      </c>
    </row>
    <row r="491" spans="1:20" ht="30" x14ac:dyDescent="0.25">
      <c r="A491" s="79" t="s">
        <v>1365</v>
      </c>
      <c r="B491" s="83" t="s">
        <v>2289</v>
      </c>
      <c r="C491" s="83" t="s">
        <v>2290</v>
      </c>
      <c r="D491" s="79" t="s">
        <v>542</v>
      </c>
      <c r="E491" s="79">
        <v>6</v>
      </c>
      <c r="F491" s="3">
        <v>2</v>
      </c>
      <c r="G491" s="3">
        <v>0.75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79"/>
      <c r="Q491" s="79" t="s">
        <v>23</v>
      </c>
      <c r="R491" s="79" t="s">
        <v>1365</v>
      </c>
      <c r="S491" s="79" t="s">
        <v>1365</v>
      </c>
      <c r="T491" s="79" t="s">
        <v>969</v>
      </c>
    </row>
    <row r="492" spans="1:20" ht="30" x14ac:dyDescent="0.25">
      <c r="A492" s="79" t="s">
        <v>1366</v>
      </c>
      <c r="B492" s="83" t="s">
        <v>2291</v>
      </c>
      <c r="C492" s="83" t="s">
        <v>2292</v>
      </c>
      <c r="D492" s="79" t="s">
        <v>542</v>
      </c>
      <c r="E492" s="79">
        <v>12</v>
      </c>
      <c r="F492" s="3">
        <v>3</v>
      </c>
      <c r="G492" s="3">
        <v>0.75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79"/>
      <c r="Q492" s="79" t="s">
        <v>23</v>
      </c>
      <c r="R492" s="79" t="s">
        <v>1366</v>
      </c>
      <c r="S492" s="79" t="s">
        <v>1366</v>
      </c>
      <c r="T492" s="79" t="s">
        <v>969</v>
      </c>
    </row>
    <row r="493" spans="1:20" ht="36" customHeight="1" x14ac:dyDescent="0.25">
      <c r="A493" s="79" t="s">
        <v>1367</v>
      </c>
      <c r="B493" s="83" t="s">
        <v>2293</v>
      </c>
      <c r="C493" s="83" t="s">
        <v>2294</v>
      </c>
      <c r="D493" s="79" t="s">
        <v>542</v>
      </c>
      <c r="E493" s="79">
        <v>15</v>
      </c>
      <c r="F493" s="3">
        <v>4</v>
      </c>
      <c r="G493" s="3">
        <v>0.75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79"/>
      <c r="Q493" s="79" t="s">
        <v>23</v>
      </c>
      <c r="R493" s="79" t="s">
        <v>1367</v>
      </c>
      <c r="S493" s="79" t="s">
        <v>1367</v>
      </c>
      <c r="T493" s="79" t="s">
        <v>969</v>
      </c>
    </row>
    <row r="494" spans="1:20" x14ac:dyDescent="0.25">
      <c r="A494" s="152" t="s">
        <v>215</v>
      </c>
      <c r="B494" s="152"/>
      <c r="C494" s="152"/>
      <c r="D494" s="152"/>
      <c r="E494" s="152"/>
      <c r="F494" s="3">
        <f>SUM(F487:F493)</f>
        <v>18</v>
      </c>
      <c r="G494" s="3"/>
      <c r="H494" s="3"/>
      <c r="I494" s="3"/>
      <c r="J494" s="3"/>
      <c r="K494" s="3"/>
      <c r="L494" s="3"/>
      <c r="M494" s="3"/>
      <c r="N494" s="3"/>
      <c r="O494" s="3"/>
      <c r="P494" s="79"/>
      <c r="Q494" s="79"/>
      <c r="R494" s="79"/>
      <c r="S494" s="79"/>
      <c r="T494" s="79"/>
    </row>
    <row r="495" spans="1:20" x14ac:dyDescent="0.25">
      <c r="A495" s="152" t="s">
        <v>1392</v>
      </c>
      <c r="B495" s="152"/>
      <c r="C495" s="152"/>
      <c r="D495" s="152"/>
      <c r="E495" s="152"/>
      <c r="F495" s="152"/>
      <c r="G495" s="152"/>
      <c r="H495" s="152"/>
      <c r="I495" s="152"/>
      <c r="J495" s="152"/>
      <c r="K495" s="152"/>
      <c r="L495" s="152"/>
      <c r="M495" s="152"/>
      <c r="N495" s="152"/>
      <c r="O495" s="152"/>
      <c r="P495" s="152"/>
      <c r="Q495" s="152"/>
      <c r="R495" s="152"/>
      <c r="S495" s="152"/>
      <c r="T495" s="152"/>
    </row>
    <row r="496" spans="1:20" ht="45" x14ac:dyDescent="0.25">
      <c r="A496" s="79" t="s">
        <v>1368</v>
      </c>
      <c r="B496" s="83" t="s">
        <v>2295</v>
      </c>
      <c r="C496" s="83" t="s">
        <v>2296</v>
      </c>
      <c r="D496" s="79" t="s">
        <v>542</v>
      </c>
      <c r="E496" s="79">
        <v>12</v>
      </c>
      <c r="F496" s="3">
        <v>3</v>
      </c>
      <c r="G496" s="3">
        <v>0.75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79"/>
      <c r="Q496" s="79" t="s">
        <v>23</v>
      </c>
      <c r="R496" s="79" t="s">
        <v>1368</v>
      </c>
      <c r="S496" s="79" t="s">
        <v>1368</v>
      </c>
      <c r="T496" s="79" t="s">
        <v>969</v>
      </c>
    </row>
    <row r="497" spans="1:20" ht="45" x14ac:dyDescent="0.25">
      <c r="A497" s="79" t="s">
        <v>1369</v>
      </c>
      <c r="B497" s="83" t="s">
        <v>2297</v>
      </c>
      <c r="C497" s="83" t="s">
        <v>2298</v>
      </c>
      <c r="D497" s="79" t="s">
        <v>542</v>
      </c>
      <c r="E497" s="79">
        <v>12</v>
      </c>
      <c r="F497" s="3">
        <v>3</v>
      </c>
      <c r="G497" s="3">
        <v>0.75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79"/>
      <c r="Q497" s="79" t="s">
        <v>23</v>
      </c>
      <c r="R497" s="79" t="s">
        <v>1369</v>
      </c>
      <c r="S497" s="79" t="s">
        <v>1369</v>
      </c>
      <c r="T497" s="79" t="s">
        <v>969</v>
      </c>
    </row>
    <row r="498" spans="1:20" ht="45" x14ac:dyDescent="0.25">
      <c r="A498" s="79" t="s">
        <v>1370</v>
      </c>
      <c r="B498" s="83" t="s">
        <v>2299</v>
      </c>
      <c r="C498" s="83" t="s">
        <v>2300</v>
      </c>
      <c r="D498" s="79" t="s">
        <v>542</v>
      </c>
      <c r="E498" s="79">
        <v>12</v>
      </c>
      <c r="F498" s="3">
        <v>3</v>
      </c>
      <c r="G498" s="3">
        <v>0.75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79"/>
      <c r="Q498" s="79" t="s">
        <v>23</v>
      </c>
      <c r="R498" s="79" t="s">
        <v>1370</v>
      </c>
      <c r="S498" s="79" t="s">
        <v>1370</v>
      </c>
      <c r="T498" s="79" t="s">
        <v>969</v>
      </c>
    </row>
    <row r="499" spans="1:20" ht="45" x14ac:dyDescent="0.25">
      <c r="A499" s="79" t="s">
        <v>1371</v>
      </c>
      <c r="B499" s="83" t="s">
        <v>2301</v>
      </c>
      <c r="C499" s="83" t="s">
        <v>2302</v>
      </c>
      <c r="D499" s="79" t="s">
        <v>542</v>
      </c>
      <c r="E499" s="79">
        <v>12</v>
      </c>
      <c r="F499" s="3">
        <v>3</v>
      </c>
      <c r="G499" s="3">
        <v>0.75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79"/>
      <c r="Q499" s="79" t="s">
        <v>23</v>
      </c>
      <c r="R499" s="79" t="s">
        <v>1371</v>
      </c>
      <c r="S499" s="79" t="s">
        <v>1371</v>
      </c>
      <c r="T499" s="79" t="s">
        <v>969</v>
      </c>
    </row>
    <row r="500" spans="1:20" ht="36.75" customHeight="1" x14ac:dyDescent="0.25">
      <c r="A500" s="79" t="s">
        <v>1372</v>
      </c>
      <c r="B500" s="83" t="s">
        <v>2303</v>
      </c>
      <c r="C500" s="83" t="s">
        <v>2304</v>
      </c>
      <c r="D500" s="79" t="s">
        <v>542</v>
      </c>
      <c r="E500" s="79">
        <v>12</v>
      </c>
      <c r="F500" s="3">
        <v>3</v>
      </c>
      <c r="G500" s="3">
        <v>0.75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79"/>
      <c r="Q500" s="79" t="s">
        <v>23</v>
      </c>
      <c r="R500" s="79" t="s">
        <v>1372</v>
      </c>
      <c r="S500" s="79" t="s">
        <v>1372</v>
      </c>
      <c r="T500" s="79" t="s">
        <v>969</v>
      </c>
    </row>
    <row r="501" spans="1:20" x14ac:dyDescent="0.25">
      <c r="A501" s="152" t="s">
        <v>215</v>
      </c>
      <c r="B501" s="152"/>
      <c r="C501" s="152"/>
      <c r="D501" s="152"/>
      <c r="E501" s="152"/>
      <c r="F501" s="3">
        <f>SUM(F496:F500)</f>
        <v>15</v>
      </c>
      <c r="G501" s="3"/>
      <c r="H501" s="3"/>
      <c r="I501" s="3"/>
      <c r="J501" s="3"/>
      <c r="K501" s="3"/>
      <c r="L501" s="3"/>
      <c r="M501" s="3"/>
      <c r="N501" s="3"/>
      <c r="O501" s="3"/>
      <c r="P501" s="79"/>
      <c r="Q501" s="79"/>
      <c r="R501" s="79"/>
      <c r="S501" s="79"/>
      <c r="T501" s="79"/>
    </row>
    <row r="502" spans="1:20" x14ac:dyDescent="0.25">
      <c r="A502" s="152" t="s">
        <v>1393</v>
      </c>
      <c r="B502" s="152"/>
      <c r="C502" s="152"/>
      <c r="D502" s="152"/>
      <c r="E502" s="152"/>
      <c r="F502" s="152"/>
      <c r="G502" s="152"/>
      <c r="H502" s="152"/>
      <c r="I502" s="152"/>
      <c r="J502" s="152"/>
      <c r="K502" s="152"/>
      <c r="L502" s="152"/>
      <c r="M502" s="152"/>
      <c r="N502" s="152"/>
      <c r="O502" s="152"/>
      <c r="P502" s="152"/>
      <c r="Q502" s="152"/>
      <c r="R502" s="152"/>
      <c r="S502" s="152"/>
      <c r="T502" s="152"/>
    </row>
    <row r="503" spans="1:20" ht="30" x14ac:dyDescent="0.25">
      <c r="A503" s="83" t="s">
        <v>1373</v>
      </c>
      <c r="B503" s="83" t="s">
        <v>2305</v>
      </c>
      <c r="C503" s="83" t="s">
        <v>2306</v>
      </c>
      <c r="D503" s="79" t="s">
        <v>542</v>
      </c>
      <c r="E503" s="79">
        <v>12</v>
      </c>
      <c r="F503" s="3">
        <v>3</v>
      </c>
      <c r="G503" s="3">
        <v>0.75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79"/>
      <c r="Q503" s="79" t="s">
        <v>23</v>
      </c>
      <c r="R503" s="79" t="s">
        <v>1373</v>
      </c>
      <c r="S503" s="79" t="s">
        <v>1373</v>
      </c>
      <c r="T503" s="79" t="s">
        <v>969</v>
      </c>
    </row>
    <row r="504" spans="1:20" ht="30" x14ac:dyDescent="0.25">
      <c r="A504" s="83" t="s">
        <v>1374</v>
      </c>
      <c r="B504" s="83" t="s">
        <v>2307</v>
      </c>
      <c r="C504" s="83" t="s">
        <v>2308</v>
      </c>
      <c r="D504" s="79" t="s">
        <v>542</v>
      </c>
      <c r="E504" s="79">
        <v>12</v>
      </c>
      <c r="F504" s="3">
        <v>3</v>
      </c>
      <c r="G504" s="3">
        <v>0.75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79"/>
      <c r="Q504" s="79" t="s">
        <v>23</v>
      </c>
      <c r="R504" s="79" t="s">
        <v>1374</v>
      </c>
      <c r="S504" s="79" t="s">
        <v>1374</v>
      </c>
      <c r="T504" s="79" t="s">
        <v>969</v>
      </c>
    </row>
    <row r="505" spans="1:20" ht="30" x14ac:dyDescent="0.25">
      <c r="A505" s="83" t="s">
        <v>1375</v>
      </c>
      <c r="B505" s="83" t="s">
        <v>2309</v>
      </c>
      <c r="C505" s="83" t="s">
        <v>2310</v>
      </c>
      <c r="D505" s="79" t="s">
        <v>542</v>
      </c>
      <c r="E505" s="79">
        <v>12</v>
      </c>
      <c r="F505" s="3">
        <v>3</v>
      </c>
      <c r="G505" s="3">
        <v>0.75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79"/>
      <c r="Q505" s="79" t="s">
        <v>23</v>
      </c>
      <c r="R505" s="79" t="s">
        <v>1375</v>
      </c>
      <c r="S505" s="79" t="s">
        <v>1375</v>
      </c>
      <c r="T505" s="79" t="s">
        <v>969</v>
      </c>
    </row>
    <row r="506" spans="1:20" ht="30" x14ac:dyDescent="0.25">
      <c r="A506" s="83" t="s">
        <v>1376</v>
      </c>
      <c r="B506" s="83" t="s">
        <v>2311</v>
      </c>
      <c r="C506" s="83" t="s">
        <v>2312</v>
      </c>
      <c r="D506" s="79" t="s">
        <v>542</v>
      </c>
      <c r="E506" s="79">
        <v>12</v>
      </c>
      <c r="F506" s="3">
        <v>3</v>
      </c>
      <c r="G506" s="3">
        <v>0.75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79"/>
      <c r="Q506" s="79" t="s">
        <v>23</v>
      </c>
      <c r="R506" s="79" t="s">
        <v>1376</v>
      </c>
      <c r="S506" s="79" t="s">
        <v>1376</v>
      </c>
      <c r="T506" s="79" t="s">
        <v>969</v>
      </c>
    </row>
    <row r="507" spans="1:20" ht="30" x14ac:dyDescent="0.25">
      <c r="A507" s="83" t="s">
        <v>1377</v>
      </c>
      <c r="B507" s="83" t="s">
        <v>2313</v>
      </c>
      <c r="C507" s="83" t="s">
        <v>2314</v>
      </c>
      <c r="D507" s="79" t="s">
        <v>542</v>
      </c>
      <c r="E507" s="79">
        <v>12</v>
      </c>
      <c r="F507" s="3">
        <v>3</v>
      </c>
      <c r="G507" s="3">
        <v>0.75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79"/>
      <c r="Q507" s="79" t="s">
        <v>23</v>
      </c>
      <c r="R507" s="79" t="s">
        <v>1377</v>
      </c>
      <c r="S507" s="79" t="s">
        <v>1377</v>
      </c>
      <c r="T507" s="79" t="s">
        <v>969</v>
      </c>
    </row>
    <row r="508" spans="1:20" ht="30" x14ac:dyDescent="0.25">
      <c r="A508" s="83" t="s">
        <v>1378</v>
      </c>
      <c r="B508" s="83" t="s">
        <v>2315</v>
      </c>
      <c r="C508" s="83" t="s">
        <v>2316</v>
      </c>
      <c r="D508" s="79" t="s">
        <v>542</v>
      </c>
      <c r="E508" s="79">
        <v>12</v>
      </c>
      <c r="F508" s="3">
        <v>3</v>
      </c>
      <c r="G508" s="3">
        <v>0.75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79"/>
      <c r="Q508" s="79" t="s">
        <v>23</v>
      </c>
      <c r="R508" s="79" t="s">
        <v>1378</v>
      </c>
      <c r="S508" s="79" t="s">
        <v>1378</v>
      </c>
      <c r="T508" s="79" t="s">
        <v>969</v>
      </c>
    </row>
    <row r="509" spans="1:20" ht="30" x14ac:dyDescent="0.25">
      <c r="A509" s="83" t="s">
        <v>1379</v>
      </c>
      <c r="B509" s="83" t="s">
        <v>2317</v>
      </c>
      <c r="C509" s="83" t="s">
        <v>2318</v>
      </c>
      <c r="D509" s="79" t="s">
        <v>542</v>
      </c>
      <c r="E509" s="79">
        <v>6</v>
      </c>
      <c r="F509" s="3">
        <v>2</v>
      </c>
      <c r="G509" s="3">
        <v>0.75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79"/>
      <c r="Q509" s="79" t="s">
        <v>23</v>
      </c>
      <c r="R509" s="79" t="s">
        <v>1379</v>
      </c>
      <c r="S509" s="79" t="s">
        <v>1379</v>
      </c>
      <c r="T509" s="79" t="s">
        <v>969</v>
      </c>
    </row>
    <row r="510" spans="1:20" ht="30" x14ac:dyDescent="0.25">
      <c r="A510" s="83" t="s">
        <v>1380</v>
      </c>
      <c r="B510" s="83" t="s">
        <v>2319</v>
      </c>
      <c r="C510" s="83" t="s">
        <v>2320</v>
      </c>
      <c r="D510" s="79" t="s">
        <v>542</v>
      </c>
      <c r="E510" s="79">
        <v>3</v>
      </c>
      <c r="F510" s="3">
        <v>1</v>
      </c>
      <c r="G510" s="3">
        <v>0.75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79"/>
      <c r="Q510" s="79" t="s">
        <v>23</v>
      </c>
      <c r="R510" s="79" t="s">
        <v>1380</v>
      </c>
      <c r="S510" s="79" t="s">
        <v>1380</v>
      </c>
      <c r="T510" s="79" t="s">
        <v>969</v>
      </c>
    </row>
    <row r="511" spans="1:20" ht="30" x14ac:dyDescent="0.25">
      <c r="A511" s="83" t="s">
        <v>1381</v>
      </c>
      <c r="B511" s="83" t="s">
        <v>2321</v>
      </c>
      <c r="C511" s="83" t="s">
        <v>2322</v>
      </c>
      <c r="D511" s="79" t="s">
        <v>542</v>
      </c>
      <c r="E511" s="79">
        <v>12</v>
      </c>
      <c r="F511" s="3">
        <v>3</v>
      </c>
      <c r="G511" s="3">
        <v>0.75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79"/>
      <c r="Q511" s="79" t="s">
        <v>23</v>
      </c>
      <c r="R511" s="79" t="s">
        <v>1381</v>
      </c>
      <c r="S511" s="79" t="s">
        <v>1381</v>
      </c>
      <c r="T511" s="79" t="s">
        <v>969</v>
      </c>
    </row>
    <row r="512" spans="1:20" ht="45" x14ac:dyDescent="0.25">
      <c r="A512" s="83" t="s">
        <v>1382</v>
      </c>
      <c r="B512" s="83" t="s">
        <v>2323</v>
      </c>
      <c r="C512" s="83" t="s">
        <v>2324</v>
      </c>
      <c r="D512" s="79" t="s">
        <v>542</v>
      </c>
      <c r="E512" s="79">
        <v>12</v>
      </c>
      <c r="F512" s="3">
        <v>3</v>
      </c>
      <c r="G512" s="3">
        <v>0.75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79"/>
      <c r="Q512" s="79" t="s">
        <v>23</v>
      </c>
      <c r="R512" s="79" t="s">
        <v>1382</v>
      </c>
      <c r="S512" s="79" t="s">
        <v>1382</v>
      </c>
      <c r="T512" s="79" t="s">
        <v>969</v>
      </c>
    </row>
    <row r="513" spans="1:20" ht="45" x14ac:dyDescent="0.25">
      <c r="A513" s="83" t="s">
        <v>1315</v>
      </c>
      <c r="B513" s="83" t="s">
        <v>1316</v>
      </c>
      <c r="C513" s="83" t="s">
        <v>1317</v>
      </c>
      <c r="D513" s="79" t="s">
        <v>1318</v>
      </c>
      <c r="E513" s="79">
        <v>3</v>
      </c>
      <c r="F513" s="3">
        <v>1</v>
      </c>
      <c r="G513" s="3">
        <v>0.75</v>
      </c>
      <c r="H513" s="3">
        <v>0</v>
      </c>
      <c r="I513" s="3">
        <f>-J566</f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79" t="s">
        <v>1319</v>
      </c>
      <c r="Q513" s="79" t="s">
        <v>668</v>
      </c>
      <c r="R513" s="79" t="s">
        <v>1315</v>
      </c>
      <c r="S513" s="79" t="s">
        <v>1315</v>
      </c>
      <c r="T513" s="79" t="s">
        <v>969</v>
      </c>
    </row>
    <row r="514" spans="1:20" ht="45" x14ac:dyDescent="0.25">
      <c r="A514" s="83" t="s">
        <v>1331</v>
      </c>
      <c r="B514" s="83" t="s">
        <v>1332</v>
      </c>
      <c r="C514" s="83" t="s">
        <v>1333</v>
      </c>
      <c r="D514" s="79" t="s">
        <v>1318</v>
      </c>
      <c r="E514" s="79">
        <v>3</v>
      </c>
      <c r="F514" s="3">
        <v>1</v>
      </c>
      <c r="G514" s="3">
        <v>0.75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f>-O453</f>
        <v>0</v>
      </c>
      <c r="P514" s="79" t="s">
        <v>1334</v>
      </c>
      <c r="Q514" s="79" t="s">
        <v>1322</v>
      </c>
      <c r="R514" s="79" t="s">
        <v>1331</v>
      </c>
      <c r="S514" s="79" t="s">
        <v>1331</v>
      </c>
      <c r="T514" s="79" t="s">
        <v>969</v>
      </c>
    </row>
    <row r="515" spans="1:20" ht="45" x14ac:dyDescent="0.25">
      <c r="A515" s="83" t="s">
        <v>1383</v>
      </c>
      <c r="B515" s="83" t="s">
        <v>2325</v>
      </c>
      <c r="C515" s="83" t="s">
        <v>2326</v>
      </c>
      <c r="D515" s="79" t="s">
        <v>542</v>
      </c>
      <c r="E515" s="79">
        <v>12</v>
      </c>
      <c r="F515" s="3">
        <v>3</v>
      </c>
      <c r="G515" s="3">
        <v>0.75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79"/>
      <c r="Q515" s="79" t="s">
        <v>23</v>
      </c>
      <c r="R515" s="79" t="s">
        <v>1383</v>
      </c>
      <c r="S515" s="79" t="s">
        <v>1383</v>
      </c>
      <c r="T515" s="79" t="s">
        <v>969</v>
      </c>
    </row>
    <row r="516" spans="1:20" ht="45" x14ac:dyDescent="0.25">
      <c r="A516" s="83" t="s">
        <v>1385</v>
      </c>
      <c r="B516" s="83" t="s">
        <v>2327</v>
      </c>
      <c r="C516" s="83" t="s">
        <v>2328</v>
      </c>
      <c r="D516" s="79" t="s">
        <v>1318</v>
      </c>
      <c r="E516" s="79">
        <v>3</v>
      </c>
      <c r="F516" s="3">
        <v>1</v>
      </c>
      <c r="G516" s="3">
        <v>0.75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79" t="s">
        <v>1384</v>
      </c>
      <c r="Q516" s="79" t="s">
        <v>668</v>
      </c>
      <c r="R516" s="79" t="s">
        <v>1385</v>
      </c>
      <c r="S516" s="79" t="s">
        <v>1385</v>
      </c>
      <c r="T516" s="79" t="s">
        <v>969</v>
      </c>
    </row>
    <row r="517" spans="1:20" x14ac:dyDescent="0.25">
      <c r="A517" s="121" t="s">
        <v>215</v>
      </c>
      <c r="B517" s="122"/>
      <c r="C517" s="122"/>
      <c r="D517" s="122"/>
      <c r="E517" s="123"/>
      <c r="F517" s="3">
        <f>SUM(F503:F516)</f>
        <v>33</v>
      </c>
      <c r="G517" s="3"/>
      <c r="H517" s="3"/>
      <c r="I517" s="3"/>
      <c r="J517" s="3"/>
      <c r="K517" s="3"/>
      <c r="L517" s="3"/>
      <c r="M517" s="3"/>
      <c r="N517" s="3"/>
      <c r="O517" s="3"/>
      <c r="P517" s="79"/>
      <c r="Q517" s="79"/>
      <c r="R517" s="79"/>
      <c r="S517" s="79"/>
      <c r="T517" s="79"/>
    </row>
    <row r="518" spans="1:20" ht="15" customHeight="1" x14ac:dyDescent="0.25">
      <c r="A518" s="181" t="s">
        <v>1394</v>
      </c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2"/>
      <c r="T518" s="183"/>
    </row>
    <row r="519" spans="1:20" x14ac:dyDescent="0.25">
      <c r="A519" s="140" t="s">
        <v>1395</v>
      </c>
      <c r="B519" s="141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2"/>
    </row>
    <row r="520" spans="1:20" ht="60" x14ac:dyDescent="0.25">
      <c r="A520" s="79" t="s">
        <v>1396</v>
      </c>
      <c r="B520" s="79" t="s">
        <v>1397</v>
      </c>
      <c r="C520" s="79" t="s">
        <v>1398</v>
      </c>
      <c r="D520" s="79" t="s">
        <v>2224</v>
      </c>
      <c r="E520" s="79">
        <v>5</v>
      </c>
      <c r="F520" s="45">
        <v>2</v>
      </c>
      <c r="G520" s="45">
        <v>0.75</v>
      </c>
      <c r="H520" s="45">
        <v>0</v>
      </c>
      <c r="I520" s="14"/>
      <c r="J520" s="14">
        <v>0</v>
      </c>
      <c r="K520" s="14"/>
      <c r="L520" s="14"/>
      <c r="M520" s="14"/>
      <c r="N520" s="14"/>
      <c r="O520" s="14" t="s">
        <v>269</v>
      </c>
      <c r="P520" s="15" t="s">
        <v>1399</v>
      </c>
      <c r="Q520" s="15" t="s">
        <v>270</v>
      </c>
      <c r="R520" s="79" t="s">
        <v>1400</v>
      </c>
      <c r="S520" s="79" t="s">
        <v>1401</v>
      </c>
      <c r="T520" s="79" t="s">
        <v>1402</v>
      </c>
    </row>
    <row r="521" spans="1:20" ht="60" x14ac:dyDescent="0.25">
      <c r="A521" s="79" t="s">
        <v>1403</v>
      </c>
      <c r="B521" s="79" t="s">
        <v>1397</v>
      </c>
      <c r="C521" s="79" t="s">
        <v>1398</v>
      </c>
      <c r="D521" s="79" t="s">
        <v>2224</v>
      </c>
      <c r="E521" s="79">
        <v>5</v>
      </c>
      <c r="F521" s="45">
        <v>2</v>
      </c>
      <c r="G521" s="45">
        <v>0.75</v>
      </c>
      <c r="H521" s="45">
        <v>0</v>
      </c>
      <c r="I521" s="45"/>
      <c r="J521" s="45">
        <v>0</v>
      </c>
      <c r="K521" s="14"/>
      <c r="L521" s="14"/>
      <c r="M521" s="14"/>
      <c r="N521" s="14"/>
      <c r="O521" s="14" t="s">
        <v>269</v>
      </c>
      <c r="P521" s="15" t="s">
        <v>1399</v>
      </c>
      <c r="Q521" s="15" t="s">
        <v>270</v>
      </c>
      <c r="R521" s="79" t="s">
        <v>1400</v>
      </c>
      <c r="S521" s="79" t="s">
        <v>1404</v>
      </c>
      <c r="T521" s="79" t="s">
        <v>1402</v>
      </c>
    </row>
    <row r="522" spans="1:20" ht="60" x14ac:dyDescent="0.25">
      <c r="A522" s="7" t="s">
        <v>1405</v>
      </c>
      <c r="B522" s="7" t="s">
        <v>1406</v>
      </c>
      <c r="C522" s="7" t="s">
        <v>1407</v>
      </c>
      <c r="D522" s="7" t="s">
        <v>2225</v>
      </c>
      <c r="E522" s="7">
        <v>5</v>
      </c>
      <c r="F522" s="87">
        <v>2</v>
      </c>
      <c r="G522" s="87">
        <v>0.75</v>
      </c>
      <c r="H522" s="87">
        <v>0</v>
      </c>
      <c r="I522" s="87"/>
      <c r="J522" s="87">
        <v>0</v>
      </c>
      <c r="K522" s="87"/>
      <c r="L522" s="87"/>
      <c r="M522" s="87"/>
      <c r="N522" s="87"/>
      <c r="O522" s="87"/>
      <c r="P522" s="58" t="s">
        <v>1408</v>
      </c>
      <c r="Q522" s="58" t="s">
        <v>270</v>
      </c>
      <c r="R522" s="58" t="s">
        <v>1409</v>
      </c>
      <c r="S522" s="79" t="s">
        <v>1410</v>
      </c>
      <c r="T522" s="58" t="s">
        <v>1402</v>
      </c>
    </row>
    <row r="523" spans="1:20" ht="15.75" thickBot="1" x14ac:dyDescent="0.3">
      <c r="A523" s="178"/>
      <c r="B523" s="179"/>
      <c r="C523" s="179"/>
      <c r="D523" s="179"/>
      <c r="E523" s="180"/>
      <c r="F523" s="84"/>
      <c r="G523" s="84"/>
      <c r="H523" s="84"/>
      <c r="I523" s="84"/>
      <c r="J523" s="84"/>
      <c r="K523" s="84"/>
      <c r="L523" s="85"/>
      <c r="M523" s="85"/>
      <c r="N523" s="85"/>
      <c r="O523" s="86"/>
      <c r="P523" s="157"/>
      <c r="Q523" s="158"/>
      <c r="R523" s="158"/>
      <c r="S523" s="158"/>
      <c r="T523" s="159"/>
    </row>
    <row r="524" spans="1:20" x14ac:dyDescent="0.25">
      <c r="A524" s="160"/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2"/>
    </row>
    <row r="525" spans="1:20" x14ac:dyDescent="0.25">
      <c r="A525" s="163"/>
      <c r="B525" s="164"/>
      <c r="C525" s="164"/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5"/>
    </row>
    <row r="526" spans="1:20" ht="45" x14ac:dyDescent="0.25">
      <c r="A526" s="79" t="s">
        <v>1411</v>
      </c>
      <c r="B526" s="79" t="s">
        <v>1412</v>
      </c>
      <c r="C526" s="79" t="s">
        <v>1413</v>
      </c>
      <c r="D526" s="79" t="s">
        <v>2224</v>
      </c>
      <c r="E526" s="73">
        <v>5</v>
      </c>
      <c r="F526" s="19">
        <v>1</v>
      </c>
      <c r="G526" s="19">
        <v>0.75</v>
      </c>
      <c r="H526" s="14">
        <v>0</v>
      </c>
      <c r="I526" s="14"/>
      <c r="J526" s="14" t="s">
        <v>269</v>
      </c>
      <c r="K526" s="14" t="s">
        <v>269</v>
      </c>
      <c r="L526" s="14" t="s">
        <v>269</v>
      </c>
      <c r="M526" s="14" t="s">
        <v>269</v>
      </c>
      <c r="N526" s="14" t="s">
        <v>269</v>
      </c>
      <c r="O526" s="14" t="s">
        <v>269</v>
      </c>
      <c r="P526" s="7" t="s">
        <v>1414</v>
      </c>
      <c r="Q526" s="15" t="s">
        <v>270</v>
      </c>
      <c r="R526" s="79" t="s">
        <v>1415</v>
      </c>
      <c r="S526" s="79" t="s">
        <v>1416</v>
      </c>
      <c r="T526" s="79" t="s">
        <v>1402</v>
      </c>
    </row>
    <row r="527" spans="1:20" ht="45" x14ac:dyDescent="0.25">
      <c r="A527" s="79" t="s">
        <v>1417</v>
      </c>
      <c r="B527" s="79" t="s">
        <v>1418</v>
      </c>
      <c r="C527" s="79" t="s">
        <v>1419</v>
      </c>
      <c r="D527" s="79" t="s">
        <v>2224</v>
      </c>
      <c r="E527" s="73">
        <v>5</v>
      </c>
      <c r="F527" s="88">
        <v>3</v>
      </c>
      <c r="G527" s="19">
        <v>0.75</v>
      </c>
      <c r="H527" s="45">
        <v>0</v>
      </c>
      <c r="I527" s="45"/>
      <c r="J527" s="14" t="s">
        <v>269</v>
      </c>
      <c r="K527" s="14" t="s">
        <v>269</v>
      </c>
      <c r="L527" s="14" t="s">
        <v>269</v>
      </c>
      <c r="M527" s="14" t="s">
        <v>269</v>
      </c>
      <c r="N527" s="14" t="s">
        <v>269</v>
      </c>
      <c r="O527" s="14" t="s">
        <v>269</v>
      </c>
      <c r="P527" s="7" t="s">
        <v>1414</v>
      </c>
      <c r="Q527" s="15" t="s">
        <v>270</v>
      </c>
      <c r="R527" s="79" t="s">
        <v>1415</v>
      </c>
      <c r="S527" s="79" t="s">
        <v>1420</v>
      </c>
      <c r="T527" s="79" t="s">
        <v>1402</v>
      </c>
    </row>
    <row r="528" spans="1:20" x14ac:dyDescent="0.25">
      <c r="A528" s="127"/>
      <c r="B528" s="128"/>
      <c r="C528" s="128"/>
      <c r="D528" s="128"/>
      <c r="E528" s="129"/>
      <c r="F528" s="88"/>
      <c r="G528" s="88"/>
      <c r="H528" s="88">
        <f>SUM(H526:H527)</f>
        <v>0</v>
      </c>
      <c r="I528" s="88"/>
      <c r="J528" s="88">
        <v>0</v>
      </c>
      <c r="K528" s="89"/>
      <c r="L528" s="89"/>
      <c r="M528" s="89"/>
      <c r="N528" s="89"/>
      <c r="O528" s="88"/>
      <c r="P528" s="91"/>
      <c r="Q528" s="91"/>
      <c r="R528" s="91"/>
      <c r="S528" s="91"/>
      <c r="T528" s="91"/>
    </row>
    <row r="529" spans="1:20" x14ac:dyDescent="0.25">
      <c r="A529" s="7" t="s">
        <v>1421</v>
      </c>
      <c r="B529" s="7" t="s">
        <v>1422</v>
      </c>
      <c r="C529" s="7" t="s">
        <v>1423</v>
      </c>
      <c r="D529" s="7" t="s">
        <v>2226</v>
      </c>
      <c r="E529" s="7">
        <v>5</v>
      </c>
      <c r="F529" s="7">
        <v>1</v>
      </c>
      <c r="G529" s="7">
        <v>0.75</v>
      </c>
      <c r="H529" s="7">
        <v>0</v>
      </c>
      <c r="I529" s="7"/>
      <c r="J529" s="7">
        <v>0</v>
      </c>
      <c r="K529" s="7"/>
      <c r="L529" s="7"/>
      <c r="M529" s="7"/>
      <c r="N529" s="7"/>
      <c r="O529" s="7"/>
      <c r="P529" s="7" t="s">
        <v>1424</v>
      </c>
      <c r="Q529" s="7" t="s">
        <v>23</v>
      </c>
      <c r="R529" s="7" t="s">
        <v>1425</v>
      </c>
      <c r="S529" s="7" t="s">
        <v>1426</v>
      </c>
      <c r="T529" s="7" t="s">
        <v>1427</v>
      </c>
    </row>
    <row r="530" spans="1:20" x14ac:dyDescent="0.25">
      <c r="A530" s="7" t="s">
        <v>1428</v>
      </c>
      <c r="B530" s="7" t="s">
        <v>1429</v>
      </c>
      <c r="C530" s="7" t="s">
        <v>1430</v>
      </c>
      <c r="D530" s="7" t="s">
        <v>2224</v>
      </c>
      <c r="E530" s="7">
        <v>5</v>
      </c>
      <c r="F530" s="7">
        <v>2</v>
      </c>
      <c r="G530" s="7">
        <v>0.75</v>
      </c>
      <c r="H530" s="7">
        <v>0</v>
      </c>
      <c r="I530" s="7"/>
      <c r="J530" s="7">
        <v>0</v>
      </c>
      <c r="K530" s="7"/>
      <c r="L530" s="7"/>
      <c r="M530" s="7"/>
      <c r="N530" s="7"/>
      <c r="O530" s="7"/>
      <c r="P530" s="7" t="s">
        <v>1424</v>
      </c>
      <c r="Q530" s="7" t="s">
        <v>23</v>
      </c>
      <c r="R530" s="7" t="s">
        <v>1425</v>
      </c>
      <c r="S530" s="7" t="s">
        <v>1431</v>
      </c>
      <c r="T530" s="7"/>
    </row>
    <row r="531" spans="1:20" x14ac:dyDescent="0.25">
      <c r="A531" s="7" t="s">
        <v>1432</v>
      </c>
      <c r="B531" s="7" t="s">
        <v>1433</v>
      </c>
      <c r="C531" s="7" t="s">
        <v>1434</v>
      </c>
      <c r="D531" s="7" t="s">
        <v>2227</v>
      </c>
      <c r="E531" s="7">
        <v>5</v>
      </c>
      <c r="F531" s="7">
        <v>2</v>
      </c>
      <c r="G531" s="7">
        <v>0.75</v>
      </c>
      <c r="H531" s="7">
        <v>0</v>
      </c>
      <c r="I531" s="7"/>
      <c r="J531" s="7">
        <v>0</v>
      </c>
      <c r="K531" s="7"/>
      <c r="L531" s="7"/>
      <c r="M531" s="7"/>
      <c r="N531" s="7"/>
      <c r="O531" s="7"/>
      <c r="P531" s="7" t="s">
        <v>1435</v>
      </c>
      <c r="Q531" s="7" t="s">
        <v>23</v>
      </c>
      <c r="R531" s="7" t="s">
        <v>1425</v>
      </c>
      <c r="S531" s="7" t="s">
        <v>1436</v>
      </c>
      <c r="T531" s="7" t="s">
        <v>1402</v>
      </c>
    </row>
    <row r="532" spans="1:20" x14ac:dyDescent="0.25">
      <c r="A532" s="7" t="s">
        <v>1437</v>
      </c>
      <c r="B532" s="7" t="s">
        <v>1438</v>
      </c>
      <c r="C532" s="7" t="s">
        <v>1439</v>
      </c>
      <c r="D532" s="7" t="s">
        <v>2224</v>
      </c>
      <c r="E532" s="7">
        <v>5</v>
      </c>
      <c r="F532" s="7">
        <v>2</v>
      </c>
      <c r="G532" s="7">
        <v>0.75</v>
      </c>
      <c r="H532" s="7">
        <v>0</v>
      </c>
      <c r="I532" s="7"/>
      <c r="J532" s="7">
        <v>0</v>
      </c>
      <c r="K532" s="7"/>
      <c r="L532" s="7"/>
      <c r="M532" s="7"/>
      <c r="N532" s="7"/>
      <c r="O532" s="7"/>
      <c r="P532" s="7" t="s">
        <v>1435</v>
      </c>
      <c r="Q532" s="7" t="s">
        <v>23</v>
      </c>
      <c r="R532" s="7" t="s">
        <v>1425</v>
      </c>
      <c r="S532" s="7" t="s">
        <v>1440</v>
      </c>
      <c r="T532" s="7" t="s">
        <v>1427</v>
      </c>
    </row>
    <row r="533" spans="1:20" x14ac:dyDescent="0.25">
      <c r="A533" s="7" t="s">
        <v>1441</v>
      </c>
      <c r="B533" s="7" t="s">
        <v>1442</v>
      </c>
      <c r="C533" s="7" t="s">
        <v>1443</v>
      </c>
      <c r="D533" s="7" t="s">
        <v>2224</v>
      </c>
      <c r="E533" s="7">
        <v>5</v>
      </c>
      <c r="F533" s="7">
        <v>2</v>
      </c>
      <c r="G533" s="7">
        <v>0.75</v>
      </c>
      <c r="H533" s="7">
        <v>0</v>
      </c>
      <c r="I533" s="7"/>
      <c r="J533" s="7">
        <v>0</v>
      </c>
      <c r="K533" s="7"/>
      <c r="L533" s="7"/>
      <c r="M533" s="7"/>
      <c r="N533" s="7"/>
      <c r="O533" s="7"/>
      <c r="P533" s="7" t="s">
        <v>1425</v>
      </c>
      <c r="Q533" s="7" t="s">
        <v>1444</v>
      </c>
      <c r="R533" s="7" t="s">
        <v>1425</v>
      </c>
      <c r="S533" s="7" t="s">
        <v>1445</v>
      </c>
      <c r="T533" s="7" t="s">
        <v>1402</v>
      </c>
    </row>
    <row r="534" spans="1:20" x14ac:dyDescent="0.25">
      <c r="A534" s="7" t="s">
        <v>1446</v>
      </c>
      <c r="B534" s="7" t="s">
        <v>1447</v>
      </c>
      <c r="C534" s="7" t="s">
        <v>1448</v>
      </c>
      <c r="D534" s="7" t="s">
        <v>2224</v>
      </c>
      <c r="E534" s="7">
        <v>5</v>
      </c>
      <c r="F534" s="7">
        <v>1</v>
      </c>
      <c r="G534" s="7">
        <v>0.75</v>
      </c>
      <c r="H534" s="7">
        <v>0</v>
      </c>
      <c r="I534" s="7"/>
      <c r="J534" s="7">
        <v>0</v>
      </c>
      <c r="K534" s="7"/>
      <c r="L534" s="7"/>
      <c r="M534" s="7"/>
      <c r="N534" s="7"/>
      <c r="O534" s="7"/>
      <c r="P534" s="7" t="s">
        <v>1449</v>
      </c>
      <c r="Q534" s="7"/>
      <c r="R534" s="7" t="s">
        <v>1425</v>
      </c>
      <c r="S534" s="7" t="s">
        <v>1450</v>
      </c>
      <c r="T534" s="7" t="s">
        <v>1402</v>
      </c>
    </row>
    <row r="535" spans="1:20" x14ac:dyDescent="0.25">
      <c r="A535" s="7" t="s">
        <v>1451</v>
      </c>
      <c r="B535" s="7" t="s">
        <v>1452</v>
      </c>
      <c r="C535" s="7" t="s">
        <v>1453</v>
      </c>
      <c r="D535" s="7" t="s">
        <v>2224</v>
      </c>
      <c r="E535" s="7">
        <v>5</v>
      </c>
      <c r="F535" s="7">
        <v>1</v>
      </c>
      <c r="G535" s="7">
        <v>0.75</v>
      </c>
      <c r="H535" s="7">
        <v>0</v>
      </c>
      <c r="I535" s="7"/>
      <c r="J535" s="7">
        <v>0</v>
      </c>
      <c r="K535" s="7"/>
      <c r="L535" s="7"/>
      <c r="M535" s="7"/>
      <c r="N535" s="7"/>
      <c r="O535" s="7"/>
      <c r="P535" s="7" t="s">
        <v>1435</v>
      </c>
      <c r="Q535" s="7" t="s">
        <v>1444</v>
      </c>
      <c r="R535" s="7" t="s">
        <v>1425</v>
      </c>
      <c r="S535" s="7" t="s">
        <v>1454</v>
      </c>
      <c r="T535" s="7" t="s">
        <v>1427</v>
      </c>
    </row>
    <row r="536" spans="1:20" x14ac:dyDescent="0.25">
      <c r="A536" s="7" t="s">
        <v>1455</v>
      </c>
      <c r="B536" s="7" t="s">
        <v>1456</v>
      </c>
      <c r="C536" s="7" t="s">
        <v>1457</v>
      </c>
      <c r="D536" s="7" t="s">
        <v>2224</v>
      </c>
      <c r="E536" s="7">
        <v>5</v>
      </c>
      <c r="F536" s="7">
        <v>3</v>
      </c>
      <c r="G536" s="7">
        <v>0.75</v>
      </c>
      <c r="H536" s="7">
        <v>0</v>
      </c>
      <c r="I536" s="7"/>
      <c r="J536" s="7">
        <v>0</v>
      </c>
      <c r="K536" s="7"/>
      <c r="L536" s="7"/>
      <c r="M536" s="7"/>
      <c r="N536" s="7"/>
      <c r="O536" s="7"/>
      <c r="P536" s="7" t="s">
        <v>1425</v>
      </c>
      <c r="Q536" s="7" t="s">
        <v>23</v>
      </c>
      <c r="R536" s="7" t="s">
        <v>1425</v>
      </c>
      <c r="S536" s="7" t="s">
        <v>1458</v>
      </c>
      <c r="T536" s="7" t="s">
        <v>1427</v>
      </c>
    </row>
    <row r="537" spans="1:20" x14ac:dyDescent="0.25">
      <c r="A537" s="7" t="s">
        <v>1459</v>
      </c>
      <c r="B537" s="7" t="s">
        <v>1460</v>
      </c>
      <c r="C537" s="7" t="s">
        <v>1461</v>
      </c>
      <c r="D537" s="7" t="s">
        <v>2224</v>
      </c>
      <c r="E537" s="7">
        <v>5</v>
      </c>
      <c r="F537" s="7">
        <v>1</v>
      </c>
      <c r="G537" s="7">
        <v>0.75</v>
      </c>
      <c r="H537" s="7">
        <v>0</v>
      </c>
      <c r="I537" s="7"/>
      <c r="J537" s="7">
        <v>0</v>
      </c>
      <c r="K537" s="7"/>
      <c r="L537" s="7"/>
      <c r="M537" s="7"/>
      <c r="N537" s="7"/>
      <c r="O537" s="7"/>
      <c r="P537" s="7" t="s">
        <v>1435</v>
      </c>
      <c r="Q537" s="7" t="s">
        <v>23</v>
      </c>
      <c r="R537" s="7" t="s">
        <v>1425</v>
      </c>
      <c r="S537" s="7" t="s">
        <v>1462</v>
      </c>
      <c r="T537" s="7" t="s">
        <v>1402</v>
      </c>
    </row>
    <row r="538" spans="1:20" x14ac:dyDescent="0.25">
      <c r="A538" s="127" t="s">
        <v>1291</v>
      </c>
      <c r="B538" s="128"/>
      <c r="C538" s="128"/>
      <c r="D538" s="128"/>
      <c r="E538" s="129"/>
      <c r="F538" s="7">
        <f>SUM(F529:F537)</f>
        <v>15</v>
      </c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x14ac:dyDescent="0.25">
      <c r="A539" s="7" t="s">
        <v>1874</v>
      </c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x14ac:dyDescent="0.25">
      <c r="A540" s="7" t="s">
        <v>1463</v>
      </c>
      <c r="B540" s="7" t="s">
        <v>1464</v>
      </c>
      <c r="C540" s="7" t="s">
        <v>1465</v>
      </c>
      <c r="D540" s="7" t="s">
        <v>2224</v>
      </c>
      <c r="E540" s="7">
        <v>5</v>
      </c>
      <c r="F540" s="7">
        <v>1</v>
      </c>
      <c r="G540" s="7">
        <v>0.75</v>
      </c>
      <c r="H540" s="7">
        <v>0</v>
      </c>
      <c r="I540" s="7"/>
      <c r="J540" s="7">
        <v>0</v>
      </c>
      <c r="K540" s="7"/>
      <c r="L540" s="7"/>
      <c r="M540" s="7"/>
      <c r="N540" s="7"/>
      <c r="O540" s="7"/>
      <c r="P540" s="7" t="s">
        <v>1435</v>
      </c>
      <c r="Q540" s="7" t="s">
        <v>23</v>
      </c>
      <c r="R540" s="7" t="s">
        <v>1425</v>
      </c>
      <c r="S540" s="7" t="s">
        <v>1466</v>
      </c>
      <c r="T540" s="7" t="s">
        <v>1402</v>
      </c>
    </row>
    <row r="541" spans="1:20" x14ac:dyDescent="0.25">
      <c r="A541" s="172" t="s">
        <v>1291</v>
      </c>
      <c r="B541" s="173"/>
      <c r="C541" s="173"/>
      <c r="D541" s="173"/>
      <c r="E541" s="174"/>
      <c r="F541" s="7">
        <v>1</v>
      </c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 t="s">
        <v>1467</v>
      </c>
      <c r="T541" s="7" t="s">
        <v>1402</v>
      </c>
    </row>
    <row r="542" spans="1:20" x14ac:dyDescent="0.25">
      <c r="A542" s="7" t="s">
        <v>1875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x14ac:dyDescent="0.25">
      <c r="A543" s="7" t="s">
        <v>1468</v>
      </c>
      <c r="B543" s="7" t="s">
        <v>1469</v>
      </c>
      <c r="C543" s="7" t="s">
        <v>1470</v>
      </c>
      <c r="D543" s="7" t="s">
        <v>2228</v>
      </c>
      <c r="E543" s="7">
        <v>5</v>
      </c>
      <c r="F543" s="7">
        <v>2</v>
      </c>
      <c r="G543" s="7">
        <v>0.75</v>
      </c>
      <c r="H543" s="7">
        <v>0</v>
      </c>
      <c r="I543" s="7"/>
      <c r="J543" s="7">
        <v>0</v>
      </c>
      <c r="K543" s="7"/>
      <c r="L543" s="7"/>
      <c r="M543" s="7"/>
      <c r="N543" s="7"/>
      <c r="O543" s="7"/>
      <c r="P543" s="7" t="s">
        <v>1425</v>
      </c>
      <c r="Q543" s="7" t="s">
        <v>23</v>
      </c>
      <c r="R543" s="7" t="s">
        <v>1425</v>
      </c>
      <c r="S543" s="7" t="s">
        <v>1471</v>
      </c>
      <c r="T543" s="7" t="s">
        <v>1402</v>
      </c>
    </row>
    <row r="544" spans="1:20" x14ac:dyDescent="0.25">
      <c r="A544" s="7" t="s">
        <v>1472</v>
      </c>
      <c r="B544" s="7" t="s">
        <v>1473</v>
      </c>
      <c r="C544" s="7" t="s">
        <v>1474</v>
      </c>
      <c r="D544" s="7" t="s">
        <v>2228</v>
      </c>
      <c r="E544" s="7">
        <v>5</v>
      </c>
      <c r="F544" s="7">
        <v>1</v>
      </c>
      <c r="G544" s="7">
        <v>0.75</v>
      </c>
      <c r="H544" s="7">
        <v>0</v>
      </c>
      <c r="I544" s="7"/>
      <c r="J544" s="7">
        <v>0</v>
      </c>
      <c r="K544" s="7"/>
      <c r="L544" s="7"/>
      <c r="M544" s="7"/>
      <c r="N544" s="7"/>
      <c r="O544" s="7"/>
      <c r="P544" s="7" t="s">
        <v>1425</v>
      </c>
      <c r="Q544" s="7" t="s">
        <v>23</v>
      </c>
      <c r="R544" s="7" t="s">
        <v>1425</v>
      </c>
      <c r="S544" s="7" t="s">
        <v>1475</v>
      </c>
      <c r="T544" s="7" t="s">
        <v>1402</v>
      </c>
    </row>
    <row r="545" spans="1:20" x14ac:dyDescent="0.25">
      <c r="A545" s="7" t="s">
        <v>1476</v>
      </c>
      <c r="B545" s="7" t="s">
        <v>1477</v>
      </c>
      <c r="C545" s="7" t="s">
        <v>1474</v>
      </c>
      <c r="D545" s="7" t="s">
        <v>2228</v>
      </c>
      <c r="E545" s="7">
        <v>5</v>
      </c>
      <c r="F545" s="7">
        <v>2</v>
      </c>
      <c r="G545" s="7">
        <v>0.75</v>
      </c>
      <c r="H545" s="7">
        <v>0</v>
      </c>
      <c r="I545" s="7"/>
      <c r="J545" s="7">
        <v>0</v>
      </c>
      <c r="K545" s="7"/>
      <c r="L545" s="7"/>
      <c r="M545" s="7"/>
      <c r="N545" s="7"/>
      <c r="O545" s="7"/>
      <c r="P545" s="7" t="s">
        <v>1425</v>
      </c>
      <c r="Q545" s="7" t="s">
        <v>23</v>
      </c>
      <c r="R545" s="7" t="s">
        <v>1425</v>
      </c>
      <c r="S545" s="7" t="s">
        <v>1478</v>
      </c>
      <c r="T545" s="7" t="s">
        <v>1402</v>
      </c>
    </row>
    <row r="546" spans="1:20" x14ac:dyDescent="0.25">
      <c r="A546" s="127" t="s">
        <v>1291</v>
      </c>
      <c r="B546" s="128"/>
      <c r="C546" s="128"/>
      <c r="D546" s="128"/>
      <c r="E546" s="129"/>
      <c r="F546" s="7">
        <f>SUM(F543:F545)</f>
        <v>5</v>
      </c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x14ac:dyDescent="0.25">
      <c r="A547" s="7" t="s">
        <v>1876</v>
      </c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x14ac:dyDescent="0.25">
      <c r="A548" s="7" t="s">
        <v>1479</v>
      </c>
      <c r="B548" s="7" t="s">
        <v>1480</v>
      </c>
      <c r="C548" s="7" t="s">
        <v>1481</v>
      </c>
      <c r="D548" s="7" t="s">
        <v>2228</v>
      </c>
      <c r="E548" s="7">
        <v>5</v>
      </c>
      <c r="F548" s="7">
        <v>2</v>
      </c>
      <c r="G548" s="7">
        <v>0.75</v>
      </c>
      <c r="H548" s="7">
        <v>0</v>
      </c>
      <c r="I548" s="7"/>
      <c r="J548" s="7">
        <v>0</v>
      </c>
      <c r="K548" s="7"/>
      <c r="L548" s="7"/>
      <c r="M548" s="7"/>
      <c r="N548" s="7"/>
      <c r="O548" s="7"/>
      <c r="P548" s="7" t="s">
        <v>1425</v>
      </c>
      <c r="Q548" s="7" t="s">
        <v>23</v>
      </c>
      <c r="R548" s="7" t="s">
        <v>1435</v>
      </c>
      <c r="S548" s="7" t="s">
        <v>1482</v>
      </c>
      <c r="T548" s="7" t="s">
        <v>1402</v>
      </c>
    </row>
    <row r="549" spans="1:20" x14ac:dyDescent="0.25">
      <c r="A549" s="7" t="s">
        <v>1483</v>
      </c>
      <c r="B549" s="7" t="s">
        <v>1484</v>
      </c>
      <c r="C549" s="7" t="s">
        <v>1485</v>
      </c>
      <c r="D549" s="7" t="s">
        <v>2224</v>
      </c>
      <c r="E549" s="7">
        <v>5</v>
      </c>
      <c r="F549" s="7">
        <v>2</v>
      </c>
      <c r="G549" s="7">
        <v>0.75</v>
      </c>
      <c r="H549" s="7">
        <v>0</v>
      </c>
      <c r="I549" s="7"/>
      <c r="J549" s="7">
        <v>0</v>
      </c>
      <c r="K549" s="7"/>
      <c r="L549" s="7"/>
      <c r="M549" s="7"/>
      <c r="N549" s="7"/>
      <c r="O549" s="7"/>
      <c r="P549" s="7" t="s">
        <v>1425</v>
      </c>
      <c r="Q549" s="7" t="s">
        <v>23</v>
      </c>
      <c r="R549" s="7" t="s">
        <v>1435</v>
      </c>
      <c r="S549" s="7" t="s">
        <v>1486</v>
      </c>
      <c r="T549" s="7" t="s">
        <v>1402</v>
      </c>
    </row>
    <row r="550" spans="1:20" x14ac:dyDescent="0.25">
      <c r="A550" s="7" t="s">
        <v>1487</v>
      </c>
      <c r="B550" s="7" t="s">
        <v>1484</v>
      </c>
      <c r="C550" s="7" t="s">
        <v>1485</v>
      </c>
      <c r="D550" s="7" t="s">
        <v>2224</v>
      </c>
      <c r="E550" s="7">
        <v>5</v>
      </c>
      <c r="F550" s="7">
        <v>2</v>
      </c>
      <c r="G550" s="7">
        <v>0.75</v>
      </c>
      <c r="H550" s="7">
        <v>0</v>
      </c>
      <c r="I550" s="7"/>
      <c r="J550" s="7">
        <v>0</v>
      </c>
      <c r="K550" s="7"/>
      <c r="L550" s="7"/>
      <c r="M550" s="7"/>
      <c r="N550" s="7"/>
      <c r="O550" s="7"/>
      <c r="P550" s="7" t="s">
        <v>1425</v>
      </c>
      <c r="Q550" s="7" t="s">
        <v>23</v>
      </c>
      <c r="R550" s="7" t="s">
        <v>1435</v>
      </c>
      <c r="S550" s="7" t="s">
        <v>1488</v>
      </c>
      <c r="T550" s="7" t="s">
        <v>1402</v>
      </c>
    </row>
    <row r="551" spans="1:20" x14ac:dyDescent="0.25">
      <c r="A551" s="7" t="s">
        <v>1489</v>
      </c>
      <c r="B551" s="7" t="s">
        <v>1490</v>
      </c>
      <c r="C551" s="7" t="s">
        <v>1491</v>
      </c>
      <c r="D551" s="7" t="s">
        <v>2224</v>
      </c>
      <c r="E551" s="7">
        <v>5</v>
      </c>
      <c r="F551" s="7">
        <v>1</v>
      </c>
      <c r="G551" s="7">
        <v>0.75</v>
      </c>
      <c r="H551" s="7">
        <v>0</v>
      </c>
      <c r="I551" s="7"/>
      <c r="J551" s="7">
        <v>0</v>
      </c>
      <c r="K551" s="7"/>
      <c r="L551" s="7"/>
      <c r="M551" s="7"/>
      <c r="N551" s="7"/>
      <c r="O551" s="7"/>
      <c r="P551" s="7" t="s">
        <v>1425</v>
      </c>
      <c r="Q551" s="7" t="s">
        <v>23</v>
      </c>
      <c r="R551" s="7" t="s">
        <v>1435</v>
      </c>
      <c r="S551" s="7" t="s">
        <v>1492</v>
      </c>
      <c r="T551" s="7" t="s">
        <v>1402</v>
      </c>
    </row>
    <row r="552" spans="1:20" x14ac:dyDescent="0.25">
      <c r="A552" s="127" t="s">
        <v>1291</v>
      </c>
      <c r="B552" s="128"/>
      <c r="C552" s="128"/>
      <c r="D552" s="128"/>
      <c r="E552" s="129"/>
      <c r="F552" s="7">
        <f>SUM(F548:F551)</f>
        <v>7</v>
      </c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x14ac:dyDescent="0.25">
      <c r="A553" s="53" t="s">
        <v>1493</v>
      </c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x14ac:dyDescent="0.25">
      <c r="A554" s="7" t="s">
        <v>1494</v>
      </c>
      <c r="B554" s="7" t="s">
        <v>1495</v>
      </c>
      <c r="C554" s="7" t="s">
        <v>1496</v>
      </c>
      <c r="D554" s="7" t="s">
        <v>2229</v>
      </c>
      <c r="E554" s="7">
        <v>5</v>
      </c>
      <c r="F554" s="7">
        <v>1</v>
      </c>
      <c r="G554" s="7">
        <v>0.75</v>
      </c>
      <c r="H554" s="7">
        <v>0</v>
      </c>
      <c r="I554" s="7"/>
      <c r="J554" s="7">
        <v>0</v>
      </c>
      <c r="K554" s="7"/>
      <c r="L554" s="7"/>
      <c r="M554" s="7"/>
      <c r="N554" s="7"/>
      <c r="O554" s="7"/>
      <c r="P554" s="7" t="s">
        <v>1435</v>
      </c>
      <c r="Q554" s="7" t="s">
        <v>23</v>
      </c>
      <c r="R554" s="7" t="s">
        <v>1435</v>
      </c>
      <c r="S554" s="7" t="s">
        <v>1497</v>
      </c>
      <c r="T554" s="7" t="s">
        <v>1402</v>
      </c>
    </row>
    <row r="555" spans="1:20" x14ac:dyDescent="0.25">
      <c r="A555" s="7" t="s">
        <v>1498</v>
      </c>
      <c r="B555" s="7" t="s">
        <v>1499</v>
      </c>
      <c r="C555" s="7" t="s">
        <v>1485</v>
      </c>
      <c r="D555" s="7" t="s">
        <v>2229</v>
      </c>
      <c r="E555" s="7">
        <v>5</v>
      </c>
      <c r="F555" s="7">
        <v>2</v>
      </c>
      <c r="G555" s="7">
        <v>0.75</v>
      </c>
      <c r="H555" s="7">
        <v>0</v>
      </c>
      <c r="I555" s="7"/>
      <c r="J555" s="7">
        <v>0</v>
      </c>
      <c r="K555" s="7"/>
      <c r="L555" s="7"/>
      <c r="M555" s="7"/>
      <c r="N555" s="7"/>
      <c r="O555" s="7"/>
      <c r="P555" s="7" t="s">
        <v>1435</v>
      </c>
      <c r="Q555" s="7" t="s">
        <v>23</v>
      </c>
      <c r="R555" s="7" t="s">
        <v>1435</v>
      </c>
      <c r="S555" s="7" t="s">
        <v>1500</v>
      </c>
      <c r="T555" s="7" t="s">
        <v>1402</v>
      </c>
    </row>
    <row r="556" spans="1:20" x14ac:dyDescent="0.25">
      <c r="A556" s="7" t="s">
        <v>1501</v>
      </c>
      <c r="B556" s="7" t="s">
        <v>1502</v>
      </c>
      <c r="C556" s="7" t="s">
        <v>1503</v>
      </c>
      <c r="D556" s="7" t="s">
        <v>2229</v>
      </c>
      <c r="E556" s="7">
        <v>5</v>
      </c>
      <c r="F556" s="7">
        <v>2</v>
      </c>
      <c r="G556" s="7">
        <v>0.75</v>
      </c>
      <c r="H556" s="7">
        <v>0</v>
      </c>
      <c r="I556" s="7"/>
      <c r="J556" s="7">
        <v>0</v>
      </c>
      <c r="K556" s="7"/>
      <c r="L556" s="7"/>
      <c r="M556" s="7"/>
      <c r="N556" s="7"/>
      <c r="O556" s="7"/>
      <c r="P556" s="7" t="s">
        <v>1435</v>
      </c>
      <c r="Q556" s="7" t="s">
        <v>23</v>
      </c>
      <c r="R556" s="7" t="s">
        <v>1435</v>
      </c>
      <c r="S556" s="7" t="s">
        <v>1504</v>
      </c>
      <c r="T556" s="7" t="s">
        <v>1402</v>
      </c>
    </row>
    <row r="557" spans="1:20" x14ac:dyDescent="0.25">
      <c r="A557" s="127" t="s">
        <v>215</v>
      </c>
      <c r="B557" s="128"/>
      <c r="C557" s="128"/>
      <c r="D557" s="128"/>
      <c r="E557" s="129"/>
      <c r="F557" s="7">
        <f>SUM(F554:F556)</f>
        <v>5</v>
      </c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x14ac:dyDescent="0.25">
      <c r="A558" s="53" t="s">
        <v>1505</v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x14ac:dyDescent="0.25">
      <c r="A559" s="7" t="s">
        <v>1506</v>
      </c>
      <c r="B559" s="7" t="s">
        <v>1507</v>
      </c>
      <c r="C559" s="7" t="s">
        <v>1508</v>
      </c>
      <c r="D559" s="7" t="s">
        <v>2229</v>
      </c>
      <c r="E559" s="7">
        <v>5</v>
      </c>
      <c r="F559" s="7">
        <v>2</v>
      </c>
      <c r="G559" s="7">
        <v>0.75</v>
      </c>
      <c r="H559" s="7">
        <v>0</v>
      </c>
      <c r="I559" s="7"/>
      <c r="J559" s="7">
        <v>0</v>
      </c>
      <c r="K559" s="7"/>
      <c r="L559" s="7"/>
      <c r="M559" s="7"/>
      <c r="N559" s="7"/>
      <c r="O559" s="7"/>
      <c r="P559" s="7" t="s">
        <v>1425</v>
      </c>
      <c r="Q559" s="7" t="s">
        <v>23</v>
      </c>
      <c r="R559" s="7" t="s">
        <v>1425</v>
      </c>
      <c r="S559" s="7" t="s">
        <v>1509</v>
      </c>
      <c r="T559" s="7"/>
    </row>
    <row r="560" spans="1:20" x14ac:dyDescent="0.25">
      <c r="A560" s="7" t="s">
        <v>1510</v>
      </c>
      <c r="B560" s="7" t="s">
        <v>1477</v>
      </c>
      <c r="C560" s="7" t="s">
        <v>1511</v>
      </c>
      <c r="D560" s="7" t="s">
        <v>2229</v>
      </c>
      <c r="E560" s="7">
        <v>5</v>
      </c>
      <c r="F560" s="7">
        <v>2</v>
      </c>
      <c r="G560" s="7">
        <v>0.75</v>
      </c>
      <c r="H560" s="7">
        <v>0</v>
      </c>
      <c r="I560" s="7"/>
      <c r="J560" s="7">
        <v>0</v>
      </c>
      <c r="K560" s="7"/>
      <c r="L560" s="7"/>
      <c r="M560" s="7"/>
      <c r="N560" s="7"/>
      <c r="O560" s="7"/>
      <c r="P560" s="7" t="s">
        <v>1425</v>
      </c>
      <c r="Q560" s="7" t="s">
        <v>23</v>
      </c>
      <c r="R560" s="7" t="s">
        <v>1425</v>
      </c>
      <c r="S560" s="7" t="s">
        <v>1512</v>
      </c>
      <c r="T560" s="7"/>
    </row>
    <row r="561" spans="1:20" x14ac:dyDescent="0.25">
      <c r="A561" s="7" t="s">
        <v>1513</v>
      </c>
      <c r="B561" s="7" t="s">
        <v>1514</v>
      </c>
      <c r="C561" s="7" t="s">
        <v>1515</v>
      </c>
      <c r="D561" s="7" t="s">
        <v>2229</v>
      </c>
      <c r="E561" s="7">
        <v>5</v>
      </c>
      <c r="F561" s="7">
        <v>1</v>
      </c>
      <c r="G561" s="7">
        <v>0.75</v>
      </c>
      <c r="H561" s="7">
        <v>0</v>
      </c>
      <c r="I561" s="7"/>
      <c r="J561" s="7">
        <v>0</v>
      </c>
      <c r="K561" s="7"/>
      <c r="L561" s="7"/>
      <c r="M561" s="7"/>
      <c r="N561" s="7"/>
      <c r="O561" s="7"/>
      <c r="P561" s="7" t="s">
        <v>1425</v>
      </c>
      <c r="Q561" s="7" t="s">
        <v>23</v>
      </c>
      <c r="R561" s="7" t="s">
        <v>1425</v>
      </c>
      <c r="S561" s="7" t="s">
        <v>1516</v>
      </c>
      <c r="T561" s="7" t="s">
        <v>1402</v>
      </c>
    </row>
    <row r="562" spans="1:20" x14ac:dyDescent="0.25">
      <c r="A562" s="7" t="s">
        <v>1517</v>
      </c>
      <c r="B562" s="7" t="s">
        <v>1518</v>
      </c>
      <c r="C562" s="7" t="s">
        <v>1519</v>
      </c>
      <c r="D562" s="7" t="s">
        <v>2229</v>
      </c>
      <c r="E562" s="7">
        <v>5</v>
      </c>
      <c r="F562" s="7">
        <v>2</v>
      </c>
      <c r="G562" s="7">
        <v>0.75</v>
      </c>
      <c r="H562" s="7">
        <v>0</v>
      </c>
      <c r="I562" s="7"/>
      <c r="J562" s="7">
        <v>0</v>
      </c>
      <c r="K562" s="7"/>
      <c r="L562" s="7"/>
      <c r="M562" s="7"/>
      <c r="N562" s="7"/>
      <c r="O562" s="7"/>
      <c r="P562" s="7" t="s">
        <v>1425</v>
      </c>
      <c r="Q562" s="7" t="s">
        <v>23</v>
      </c>
      <c r="R562" s="7" t="s">
        <v>1425</v>
      </c>
      <c r="S562" s="7" t="s">
        <v>1520</v>
      </c>
      <c r="T562" s="7"/>
    </row>
    <row r="563" spans="1:20" x14ac:dyDescent="0.25">
      <c r="A563" s="127" t="s">
        <v>1291</v>
      </c>
      <c r="B563" s="128"/>
      <c r="C563" s="128"/>
      <c r="D563" s="128"/>
      <c r="E563" s="129"/>
      <c r="F563" s="7">
        <f>SUM(F559:F562)</f>
        <v>7</v>
      </c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x14ac:dyDescent="0.25">
      <c r="A564" s="53" t="s">
        <v>1521</v>
      </c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x14ac:dyDescent="0.25">
      <c r="A565" s="7" t="s">
        <v>1522</v>
      </c>
      <c r="B565" s="7" t="s">
        <v>1523</v>
      </c>
      <c r="C565" s="7" t="s">
        <v>1524</v>
      </c>
      <c r="D565" s="7" t="s">
        <v>1525</v>
      </c>
      <c r="E565" s="7">
        <v>6</v>
      </c>
      <c r="F565" s="7">
        <v>1</v>
      </c>
      <c r="G565" s="7">
        <v>0.75</v>
      </c>
      <c r="H565" s="7">
        <v>0</v>
      </c>
      <c r="I565" s="7"/>
      <c r="J565" s="7">
        <v>0</v>
      </c>
      <c r="K565" s="7"/>
      <c r="L565" s="7"/>
      <c r="M565" s="7"/>
      <c r="N565" s="7"/>
      <c r="O565" s="7"/>
      <c r="P565" s="7" t="s">
        <v>458</v>
      </c>
      <c r="Q565" s="7" t="s">
        <v>458</v>
      </c>
      <c r="R565" s="7" t="s">
        <v>458</v>
      </c>
      <c r="S565" s="7" t="s">
        <v>1526</v>
      </c>
      <c r="T565" s="7" t="s">
        <v>1402</v>
      </c>
    </row>
    <row r="566" spans="1:20" x14ac:dyDescent="0.25">
      <c r="A566" s="53" t="s">
        <v>1527</v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x14ac:dyDescent="0.25">
      <c r="A567" s="7" t="s">
        <v>1528</v>
      </c>
      <c r="B567" s="7" t="s">
        <v>1529</v>
      </c>
      <c r="C567" s="7" t="s">
        <v>1530</v>
      </c>
      <c r="D567" s="7" t="s">
        <v>1525</v>
      </c>
      <c r="E567" s="7">
        <v>6</v>
      </c>
      <c r="F567" s="7">
        <v>1</v>
      </c>
      <c r="G567" s="7">
        <v>0.75</v>
      </c>
      <c r="H567" s="7">
        <v>0</v>
      </c>
      <c r="I567" s="7"/>
      <c r="J567" s="7">
        <v>0</v>
      </c>
      <c r="K567" s="7"/>
      <c r="L567" s="7"/>
      <c r="M567" s="7"/>
      <c r="N567" s="7"/>
      <c r="O567" s="7"/>
      <c r="P567" s="7" t="s">
        <v>1531</v>
      </c>
      <c r="Q567" s="7" t="s">
        <v>1532</v>
      </c>
      <c r="R567" s="7"/>
      <c r="S567" s="7" t="s">
        <v>1533</v>
      </c>
      <c r="T567" s="7" t="s">
        <v>1402</v>
      </c>
    </row>
    <row r="568" spans="1:20" x14ac:dyDescent="0.25">
      <c r="A568" s="7" t="s">
        <v>1534</v>
      </c>
      <c r="B568" s="7" t="s">
        <v>1535</v>
      </c>
      <c r="C568" s="7" t="s">
        <v>1536</v>
      </c>
      <c r="D568" s="7" t="s">
        <v>1525</v>
      </c>
      <c r="E568" s="7">
        <v>6</v>
      </c>
      <c r="F568" s="7">
        <v>1</v>
      </c>
      <c r="G568" s="7">
        <v>0.75</v>
      </c>
      <c r="H568" s="7">
        <v>0</v>
      </c>
      <c r="I568" s="7"/>
      <c r="J568" s="7">
        <v>0</v>
      </c>
      <c r="K568" s="7"/>
      <c r="L568" s="7"/>
      <c r="M568" s="7"/>
      <c r="N568" s="7"/>
      <c r="O568" s="7"/>
      <c r="P568" s="7" t="s">
        <v>1531</v>
      </c>
      <c r="Q568" s="7" t="s">
        <v>1537</v>
      </c>
      <c r="R568" s="7" t="s">
        <v>1538</v>
      </c>
      <c r="S568" s="7" t="s">
        <v>1539</v>
      </c>
      <c r="T568" s="7" t="s">
        <v>1402</v>
      </c>
    </row>
    <row r="569" spans="1:20" x14ac:dyDescent="0.25">
      <c r="A569" s="7" t="s">
        <v>1540</v>
      </c>
      <c r="B569" s="7" t="s">
        <v>1541</v>
      </c>
      <c r="C569" s="7" t="s">
        <v>1542</v>
      </c>
      <c r="D569" s="7" t="s">
        <v>1525</v>
      </c>
      <c r="E569" s="7">
        <v>6</v>
      </c>
      <c r="F569" s="7">
        <v>1</v>
      </c>
      <c r="G569" s="7">
        <v>0.75</v>
      </c>
      <c r="H569" s="7">
        <v>0</v>
      </c>
      <c r="I569" s="7"/>
      <c r="J569" s="7">
        <v>0</v>
      </c>
      <c r="K569" s="7"/>
      <c r="L569" s="7"/>
      <c r="M569" s="7"/>
      <c r="N569" s="7"/>
      <c r="O569" s="7"/>
      <c r="P569" s="7" t="s">
        <v>1531</v>
      </c>
      <c r="Q569" s="7" t="s">
        <v>1543</v>
      </c>
      <c r="R569" s="7" t="s">
        <v>1538</v>
      </c>
      <c r="S569" s="7" t="s">
        <v>1544</v>
      </c>
      <c r="T569" s="7" t="s">
        <v>1402</v>
      </c>
    </row>
    <row r="570" spans="1:20" x14ac:dyDescent="0.25">
      <c r="A570" s="53" t="s">
        <v>1545</v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x14ac:dyDescent="0.25">
      <c r="A571" s="7" t="s">
        <v>1546</v>
      </c>
      <c r="B571" s="7" t="s">
        <v>1547</v>
      </c>
      <c r="C571" s="7" t="s">
        <v>1548</v>
      </c>
      <c r="D571" s="7" t="s">
        <v>1525</v>
      </c>
      <c r="E571" s="7">
        <v>6</v>
      </c>
      <c r="F571" s="7">
        <v>1</v>
      </c>
      <c r="G571" s="7">
        <v>0.75</v>
      </c>
      <c r="H571" s="7">
        <v>0</v>
      </c>
      <c r="I571" s="7"/>
      <c r="J571" s="7">
        <v>0</v>
      </c>
      <c r="K571" s="7"/>
      <c r="L571" s="7"/>
      <c r="M571" s="7"/>
      <c r="N571" s="7"/>
      <c r="O571" s="7"/>
      <c r="P571" s="7" t="s">
        <v>1549</v>
      </c>
      <c r="Q571" s="7" t="s">
        <v>1550</v>
      </c>
      <c r="R571" s="7" t="s">
        <v>1549</v>
      </c>
      <c r="S571" s="7" t="s">
        <v>1551</v>
      </c>
      <c r="T571" s="7" t="s">
        <v>1402</v>
      </c>
    </row>
    <row r="572" spans="1:20" x14ac:dyDescent="0.25">
      <c r="A572" s="140" t="s">
        <v>1553</v>
      </c>
      <c r="B572" s="141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2"/>
    </row>
    <row r="573" spans="1:20" ht="105" x14ac:dyDescent="0.25">
      <c r="A573" s="79" t="s">
        <v>1554</v>
      </c>
      <c r="B573" s="79" t="s">
        <v>1555</v>
      </c>
      <c r="C573" s="79" t="s">
        <v>1556</v>
      </c>
      <c r="D573" s="79" t="s">
        <v>1525</v>
      </c>
      <c r="E573" s="79">
        <v>6</v>
      </c>
      <c r="F573" s="3">
        <v>2</v>
      </c>
      <c r="G573" s="60">
        <v>0.75</v>
      </c>
      <c r="H573" s="3"/>
      <c r="I573" s="4"/>
      <c r="J573" s="3"/>
      <c r="K573" s="3"/>
      <c r="L573" s="4"/>
      <c r="M573" s="3"/>
      <c r="N573" s="4"/>
      <c r="O573" s="3"/>
      <c r="P573" s="79" t="s">
        <v>1557</v>
      </c>
      <c r="Q573" s="79" t="s">
        <v>23</v>
      </c>
      <c r="R573" s="79" t="s">
        <v>1558</v>
      </c>
      <c r="S573" s="79" t="s">
        <v>1559</v>
      </c>
      <c r="T573" s="79" t="s">
        <v>1560</v>
      </c>
    </row>
    <row r="574" spans="1:20" ht="30" x14ac:dyDescent="0.25">
      <c r="A574" s="79" t="s">
        <v>1554</v>
      </c>
      <c r="B574" s="79" t="s">
        <v>1561</v>
      </c>
      <c r="C574" s="79" t="s">
        <v>1562</v>
      </c>
      <c r="D574" s="79" t="s">
        <v>1525</v>
      </c>
      <c r="E574" s="79">
        <v>9.6</v>
      </c>
      <c r="F574" s="3">
        <v>4</v>
      </c>
      <c r="G574" s="60">
        <v>0.75</v>
      </c>
      <c r="H574" s="3"/>
      <c r="I574" s="4"/>
      <c r="J574" s="3"/>
      <c r="K574" s="3"/>
      <c r="L574" s="4"/>
      <c r="M574" s="3"/>
      <c r="N574" s="4"/>
      <c r="O574" s="3"/>
      <c r="P574" s="79" t="s">
        <v>1563</v>
      </c>
      <c r="Q574" s="79" t="s">
        <v>668</v>
      </c>
      <c r="R574" s="79" t="s">
        <v>1554</v>
      </c>
      <c r="S574" s="79" t="s">
        <v>1564</v>
      </c>
      <c r="T574" s="79" t="s">
        <v>1560</v>
      </c>
    </row>
    <row r="575" spans="1:20" ht="60" x14ac:dyDescent="0.25">
      <c r="A575" s="79" t="s">
        <v>1565</v>
      </c>
      <c r="B575" s="79" t="s">
        <v>1566</v>
      </c>
      <c r="C575" s="79" t="s">
        <v>1567</v>
      </c>
      <c r="D575" s="79" t="s">
        <v>1525</v>
      </c>
      <c r="E575" s="79">
        <v>12</v>
      </c>
      <c r="F575" s="3">
        <v>6</v>
      </c>
      <c r="G575" s="60">
        <v>0.75</v>
      </c>
      <c r="H575" s="3"/>
      <c r="I575" s="4"/>
      <c r="J575" s="3"/>
      <c r="K575" s="3"/>
      <c r="L575" s="4"/>
      <c r="M575" s="3"/>
      <c r="N575" s="4"/>
      <c r="O575" s="3"/>
      <c r="P575" s="79" t="s">
        <v>1553</v>
      </c>
      <c r="Q575" s="79" t="s">
        <v>23</v>
      </c>
      <c r="R575" s="79" t="s">
        <v>1565</v>
      </c>
      <c r="S575" s="79" t="s">
        <v>1559</v>
      </c>
      <c r="T575" s="79" t="s">
        <v>1560</v>
      </c>
    </row>
    <row r="576" spans="1:20" ht="60" x14ac:dyDescent="0.25">
      <c r="A576" s="79" t="s">
        <v>1568</v>
      </c>
      <c r="B576" s="79" t="s">
        <v>1569</v>
      </c>
      <c r="C576" s="79" t="s">
        <v>1570</v>
      </c>
      <c r="D576" s="79" t="s">
        <v>1525</v>
      </c>
      <c r="E576" s="79">
        <v>12</v>
      </c>
      <c r="F576" s="3">
        <v>6</v>
      </c>
      <c r="G576" s="60">
        <v>0.75</v>
      </c>
      <c r="H576" s="3"/>
      <c r="I576" s="4"/>
      <c r="J576" s="3"/>
      <c r="K576" s="3"/>
      <c r="L576" s="4"/>
      <c r="M576" s="3"/>
      <c r="N576" s="4"/>
      <c r="O576" s="3"/>
      <c r="P576" s="79" t="s">
        <v>1553</v>
      </c>
      <c r="Q576" s="79" t="s">
        <v>23</v>
      </c>
      <c r="R576" s="79" t="s">
        <v>1568</v>
      </c>
      <c r="S576" s="79" t="s">
        <v>1559</v>
      </c>
      <c r="T576" s="79" t="s">
        <v>1560</v>
      </c>
    </row>
    <row r="577" spans="1:20" ht="60" x14ac:dyDescent="0.25">
      <c r="A577" s="79" t="s">
        <v>1571</v>
      </c>
      <c r="B577" s="10" t="s">
        <v>1572</v>
      </c>
      <c r="C577" s="79" t="s">
        <v>1573</v>
      </c>
      <c r="D577" s="79" t="s">
        <v>1525</v>
      </c>
      <c r="E577" s="79">
        <v>12</v>
      </c>
      <c r="F577" s="3">
        <v>6</v>
      </c>
      <c r="G577" s="60">
        <v>0.75</v>
      </c>
      <c r="H577" s="3"/>
      <c r="I577" s="4"/>
      <c r="J577" s="3"/>
      <c r="K577" s="3"/>
      <c r="L577" s="4"/>
      <c r="M577" s="3"/>
      <c r="N577" s="4"/>
      <c r="O577" s="3"/>
      <c r="P577" s="79" t="s">
        <v>1553</v>
      </c>
      <c r="Q577" s="79" t="s">
        <v>23</v>
      </c>
      <c r="R577" s="79" t="s">
        <v>1571</v>
      </c>
      <c r="S577" s="79" t="s">
        <v>1559</v>
      </c>
      <c r="T577" s="79" t="s">
        <v>1560</v>
      </c>
    </row>
    <row r="578" spans="1:20" ht="60" x14ac:dyDescent="0.25">
      <c r="A578" s="79" t="s">
        <v>1574</v>
      </c>
      <c r="B578" s="79" t="s">
        <v>1575</v>
      </c>
      <c r="C578" s="79" t="s">
        <v>1576</v>
      </c>
      <c r="D578" s="79" t="s">
        <v>1525</v>
      </c>
      <c r="E578" s="79">
        <v>14</v>
      </c>
      <c r="F578" s="3">
        <v>7</v>
      </c>
      <c r="G578" s="60">
        <v>0.75</v>
      </c>
      <c r="H578" s="3"/>
      <c r="I578" s="4"/>
      <c r="J578" s="3"/>
      <c r="K578" s="3"/>
      <c r="L578" s="4"/>
      <c r="M578" s="3"/>
      <c r="N578" s="4"/>
      <c r="O578" s="3"/>
      <c r="P578" s="79" t="s">
        <v>1553</v>
      </c>
      <c r="Q578" s="79" t="s">
        <v>23</v>
      </c>
      <c r="R578" s="79" t="s">
        <v>1574</v>
      </c>
      <c r="S578" s="79" t="s">
        <v>1559</v>
      </c>
      <c r="T578" s="79" t="s">
        <v>1560</v>
      </c>
    </row>
    <row r="579" spans="1:20" ht="60" x14ac:dyDescent="0.25">
      <c r="A579" s="79" t="s">
        <v>1577</v>
      </c>
      <c r="B579" s="79" t="s">
        <v>1578</v>
      </c>
      <c r="C579" s="79" t="s">
        <v>1579</v>
      </c>
      <c r="D579" s="79" t="s">
        <v>1525</v>
      </c>
      <c r="E579" s="79">
        <v>8</v>
      </c>
      <c r="F579" s="3">
        <v>4</v>
      </c>
      <c r="G579" s="60">
        <v>0.75</v>
      </c>
      <c r="H579" s="3"/>
      <c r="I579" s="4"/>
      <c r="J579" s="3"/>
      <c r="K579" s="3"/>
      <c r="L579" s="4"/>
      <c r="M579" s="3"/>
      <c r="N579" s="4"/>
      <c r="O579" s="3"/>
      <c r="P579" s="79" t="s">
        <v>1553</v>
      </c>
      <c r="Q579" s="79" t="s">
        <v>23</v>
      </c>
      <c r="R579" s="79" t="s">
        <v>1580</v>
      </c>
      <c r="S579" s="79" t="s">
        <v>1559</v>
      </c>
      <c r="T579" s="79" t="s">
        <v>1560</v>
      </c>
    </row>
    <row r="580" spans="1:20" ht="60" x14ac:dyDescent="0.25">
      <c r="A580" s="79" t="s">
        <v>1581</v>
      </c>
      <c r="B580" s="79" t="s">
        <v>1582</v>
      </c>
      <c r="C580" s="79" t="s">
        <v>1583</v>
      </c>
      <c r="D580" s="79" t="s">
        <v>1525</v>
      </c>
      <c r="E580" s="79">
        <v>6</v>
      </c>
      <c r="F580" s="3">
        <v>3</v>
      </c>
      <c r="G580" s="60">
        <v>0.75</v>
      </c>
      <c r="H580" s="3"/>
      <c r="I580" s="4"/>
      <c r="J580" s="3"/>
      <c r="K580" s="3"/>
      <c r="L580" s="4"/>
      <c r="M580" s="3"/>
      <c r="N580" s="4"/>
      <c r="O580" s="3"/>
      <c r="P580" s="79" t="s">
        <v>1553</v>
      </c>
      <c r="Q580" s="79" t="s">
        <v>23</v>
      </c>
      <c r="R580" s="79" t="s">
        <v>1581</v>
      </c>
      <c r="S580" s="79" t="s">
        <v>1559</v>
      </c>
      <c r="T580" s="79" t="s">
        <v>1560</v>
      </c>
    </row>
    <row r="581" spans="1:20" ht="60" x14ac:dyDescent="0.25">
      <c r="A581" s="79" t="s">
        <v>1584</v>
      </c>
      <c r="B581" s="79" t="s">
        <v>1585</v>
      </c>
      <c r="C581" s="79" t="s">
        <v>1586</v>
      </c>
      <c r="D581" s="79" t="s">
        <v>1525</v>
      </c>
      <c r="E581" s="79">
        <v>8</v>
      </c>
      <c r="F581" s="3">
        <v>4</v>
      </c>
      <c r="G581" s="60">
        <v>0.75</v>
      </c>
      <c r="H581" s="3"/>
      <c r="I581" s="4"/>
      <c r="J581" s="3"/>
      <c r="K581" s="3"/>
      <c r="L581" s="4"/>
      <c r="M581" s="3"/>
      <c r="N581" s="4"/>
      <c r="O581" s="3"/>
      <c r="P581" s="79" t="s">
        <v>1553</v>
      </c>
      <c r="Q581" s="79" t="s">
        <v>23</v>
      </c>
      <c r="R581" s="79" t="s">
        <v>1584</v>
      </c>
      <c r="S581" s="79" t="s">
        <v>1559</v>
      </c>
      <c r="T581" s="79" t="s">
        <v>1560</v>
      </c>
    </row>
    <row r="582" spans="1:20" ht="60" x14ac:dyDescent="0.25">
      <c r="A582" s="79" t="s">
        <v>1587</v>
      </c>
      <c r="B582" s="79" t="s">
        <v>1588</v>
      </c>
      <c r="C582" s="79" t="s">
        <v>1589</v>
      </c>
      <c r="D582" s="79" t="s">
        <v>1525</v>
      </c>
      <c r="E582" s="79">
        <v>6</v>
      </c>
      <c r="F582" s="3">
        <v>3</v>
      </c>
      <c r="G582" s="60">
        <v>0.75</v>
      </c>
      <c r="H582" s="3"/>
      <c r="I582" s="4"/>
      <c r="J582" s="3"/>
      <c r="K582" s="3"/>
      <c r="L582" s="4"/>
      <c r="M582" s="3"/>
      <c r="N582" s="4"/>
      <c r="O582" s="3"/>
      <c r="P582" s="79" t="s">
        <v>1553</v>
      </c>
      <c r="Q582" s="79" t="s">
        <v>23</v>
      </c>
      <c r="R582" s="79" t="s">
        <v>1587</v>
      </c>
      <c r="S582" s="79" t="s">
        <v>1559</v>
      </c>
      <c r="T582" s="79" t="s">
        <v>1560</v>
      </c>
    </row>
    <row r="583" spans="1:20" ht="60" x14ac:dyDescent="0.25">
      <c r="A583" s="79" t="s">
        <v>1590</v>
      </c>
      <c r="B583" s="79" t="s">
        <v>1591</v>
      </c>
      <c r="C583" s="79" t="s">
        <v>1592</v>
      </c>
      <c r="D583" s="79" t="s">
        <v>1525</v>
      </c>
      <c r="E583" s="79">
        <v>34</v>
      </c>
      <c r="F583" s="3">
        <v>17</v>
      </c>
      <c r="G583" s="60">
        <v>0.75</v>
      </c>
      <c r="H583" s="3"/>
      <c r="I583" s="4"/>
      <c r="J583" s="3"/>
      <c r="K583" s="3"/>
      <c r="L583" s="4"/>
      <c r="M583" s="3"/>
      <c r="N583" s="4"/>
      <c r="O583" s="3"/>
      <c r="P583" s="79" t="s">
        <v>1553</v>
      </c>
      <c r="Q583" s="79" t="s">
        <v>23</v>
      </c>
      <c r="R583" s="79" t="s">
        <v>1590</v>
      </c>
      <c r="S583" s="79" t="s">
        <v>1559</v>
      </c>
      <c r="T583" s="79" t="s">
        <v>1560</v>
      </c>
    </row>
    <row r="584" spans="1:20" ht="60" x14ac:dyDescent="0.25">
      <c r="A584" s="79" t="s">
        <v>1593</v>
      </c>
      <c r="B584" s="79" t="s">
        <v>1594</v>
      </c>
      <c r="C584" s="79" t="s">
        <v>1595</v>
      </c>
      <c r="D584" s="79" t="s">
        <v>1525</v>
      </c>
      <c r="E584" s="79">
        <v>20</v>
      </c>
      <c r="F584" s="3">
        <v>10</v>
      </c>
      <c r="G584" s="60">
        <v>0.75</v>
      </c>
      <c r="H584" s="3"/>
      <c r="I584" s="4"/>
      <c r="J584" s="3"/>
      <c r="K584" s="3"/>
      <c r="L584" s="4"/>
      <c r="M584" s="3"/>
      <c r="N584" s="4"/>
      <c r="O584" s="3"/>
      <c r="P584" s="79" t="s">
        <v>1553</v>
      </c>
      <c r="Q584" s="79" t="s">
        <v>23</v>
      </c>
      <c r="R584" s="79" t="s">
        <v>1593</v>
      </c>
      <c r="S584" s="79" t="s">
        <v>1559</v>
      </c>
      <c r="T584" s="79" t="s">
        <v>1560</v>
      </c>
    </row>
    <row r="585" spans="1:20" ht="60" x14ac:dyDescent="0.25">
      <c r="A585" s="79" t="s">
        <v>1596</v>
      </c>
      <c r="B585" s="79" t="s">
        <v>1597</v>
      </c>
      <c r="C585" s="79" t="s">
        <v>1598</v>
      </c>
      <c r="D585" s="79" t="s">
        <v>1525</v>
      </c>
      <c r="E585" s="79">
        <v>32</v>
      </c>
      <c r="F585" s="3">
        <v>16</v>
      </c>
      <c r="G585" s="60">
        <v>0.75</v>
      </c>
      <c r="H585" s="3"/>
      <c r="I585" s="4"/>
      <c r="J585" s="3"/>
      <c r="K585" s="3"/>
      <c r="L585" s="4"/>
      <c r="M585" s="3"/>
      <c r="N585" s="4"/>
      <c r="O585" s="3"/>
      <c r="P585" s="79" t="s">
        <v>1553</v>
      </c>
      <c r="Q585" s="79" t="s">
        <v>23</v>
      </c>
      <c r="R585" s="79" t="s">
        <v>1596</v>
      </c>
      <c r="S585" s="79" t="s">
        <v>1559</v>
      </c>
      <c r="T585" s="79" t="s">
        <v>1560</v>
      </c>
    </row>
    <row r="586" spans="1:20" ht="60" x14ac:dyDescent="0.25">
      <c r="A586" s="79" t="s">
        <v>1599</v>
      </c>
      <c r="B586" s="79" t="s">
        <v>1600</v>
      </c>
      <c r="C586" s="79" t="s">
        <v>1601</v>
      </c>
      <c r="D586" s="79" t="s">
        <v>1525</v>
      </c>
      <c r="E586" s="79">
        <v>8</v>
      </c>
      <c r="F586" s="3">
        <v>5</v>
      </c>
      <c r="G586" s="60">
        <v>0.75</v>
      </c>
      <c r="H586" s="3"/>
      <c r="I586" s="4"/>
      <c r="J586" s="3"/>
      <c r="K586" s="3"/>
      <c r="L586" s="4"/>
      <c r="M586" s="3"/>
      <c r="N586" s="4"/>
      <c r="O586" s="3"/>
      <c r="P586" s="79" t="s">
        <v>1553</v>
      </c>
      <c r="Q586" s="79" t="s">
        <v>23</v>
      </c>
      <c r="R586" s="79" t="s">
        <v>1599</v>
      </c>
      <c r="S586" s="79" t="s">
        <v>1559</v>
      </c>
      <c r="T586" s="79" t="s">
        <v>1560</v>
      </c>
    </row>
    <row r="587" spans="1:20" ht="60" x14ac:dyDescent="0.25">
      <c r="A587" s="79" t="s">
        <v>1602</v>
      </c>
      <c r="B587" s="79" t="s">
        <v>1603</v>
      </c>
      <c r="C587" s="79" t="s">
        <v>1604</v>
      </c>
      <c r="D587" s="79" t="s">
        <v>1525</v>
      </c>
      <c r="E587" s="79">
        <v>8</v>
      </c>
      <c r="F587" s="3">
        <v>3</v>
      </c>
      <c r="G587" s="60">
        <v>0.75</v>
      </c>
      <c r="H587" s="3"/>
      <c r="I587" s="4"/>
      <c r="J587" s="3"/>
      <c r="K587" s="3"/>
      <c r="L587" s="4"/>
      <c r="M587" s="3"/>
      <c r="N587" s="4"/>
      <c r="O587" s="3"/>
      <c r="P587" s="79" t="s">
        <v>1553</v>
      </c>
      <c r="Q587" s="79" t="s">
        <v>23</v>
      </c>
      <c r="R587" s="79" t="s">
        <v>1602</v>
      </c>
      <c r="S587" s="79" t="s">
        <v>1559</v>
      </c>
      <c r="T587" s="79" t="s">
        <v>1560</v>
      </c>
    </row>
    <row r="588" spans="1:20" ht="60" x14ac:dyDescent="0.25">
      <c r="A588" s="79" t="s">
        <v>1605</v>
      </c>
      <c r="B588" s="79" t="s">
        <v>1606</v>
      </c>
      <c r="C588" s="79" t="s">
        <v>1607</v>
      </c>
      <c r="D588" s="79" t="s">
        <v>1525</v>
      </c>
      <c r="E588" s="79">
        <v>8</v>
      </c>
      <c r="F588" s="3">
        <v>4</v>
      </c>
      <c r="G588" s="60">
        <v>0.75</v>
      </c>
      <c r="H588" s="3"/>
      <c r="I588" s="4"/>
      <c r="J588" s="3"/>
      <c r="K588" s="3"/>
      <c r="L588" s="4"/>
      <c r="M588" s="3"/>
      <c r="N588" s="4"/>
      <c r="O588" s="3"/>
      <c r="P588" s="79" t="s">
        <v>1553</v>
      </c>
      <c r="Q588" s="79" t="s">
        <v>23</v>
      </c>
      <c r="R588" s="79" t="s">
        <v>1605</v>
      </c>
      <c r="S588" s="79" t="s">
        <v>1559</v>
      </c>
      <c r="T588" s="79" t="s">
        <v>1560</v>
      </c>
    </row>
    <row r="589" spans="1:20" ht="60" x14ac:dyDescent="0.25">
      <c r="A589" s="79" t="s">
        <v>1608</v>
      </c>
      <c r="B589" s="79" t="s">
        <v>1609</v>
      </c>
      <c r="C589" s="79" t="s">
        <v>1610</v>
      </c>
      <c r="D589" s="79" t="s">
        <v>1525</v>
      </c>
      <c r="E589" s="79">
        <v>8</v>
      </c>
      <c r="F589" s="3">
        <v>3</v>
      </c>
      <c r="G589" s="60">
        <v>0.75</v>
      </c>
      <c r="H589" s="3"/>
      <c r="I589" s="4"/>
      <c r="J589" s="3"/>
      <c r="K589" s="3"/>
      <c r="L589" s="4"/>
      <c r="M589" s="3"/>
      <c r="N589" s="4"/>
      <c r="O589" s="3"/>
      <c r="P589" s="79" t="s">
        <v>1553</v>
      </c>
      <c r="Q589" s="79" t="s">
        <v>23</v>
      </c>
      <c r="R589" s="79" t="s">
        <v>1608</v>
      </c>
      <c r="S589" s="79" t="s">
        <v>1559</v>
      </c>
      <c r="T589" s="79" t="s">
        <v>1560</v>
      </c>
    </row>
    <row r="590" spans="1:20" ht="60" x14ac:dyDescent="0.25">
      <c r="A590" s="79" t="s">
        <v>1611</v>
      </c>
      <c r="B590" s="79" t="s">
        <v>1612</v>
      </c>
      <c r="C590" s="79" t="s">
        <v>1613</v>
      </c>
      <c r="D590" s="79" t="s">
        <v>1525</v>
      </c>
      <c r="E590" s="79">
        <v>8</v>
      </c>
      <c r="F590" s="3">
        <v>3</v>
      </c>
      <c r="G590" s="60">
        <v>0.75</v>
      </c>
      <c r="H590" s="3"/>
      <c r="I590" s="4"/>
      <c r="J590" s="3"/>
      <c r="K590" s="3"/>
      <c r="L590" s="4"/>
      <c r="M590" s="3"/>
      <c r="N590" s="4"/>
      <c r="O590" s="3"/>
      <c r="P590" s="79" t="s">
        <v>1553</v>
      </c>
      <c r="Q590" s="79" t="s">
        <v>23</v>
      </c>
      <c r="R590" s="79" t="s">
        <v>1611</v>
      </c>
      <c r="S590" s="79" t="s">
        <v>1559</v>
      </c>
      <c r="T590" s="79" t="s">
        <v>1560</v>
      </c>
    </row>
    <row r="591" spans="1:20" ht="60" x14ac:dyDescent="0.25">
      <c r="A591" s="79" t="s">
        <v>1614</v>
      </c>
      <c r="B591" s="79" t="s">
        <v>1615</v>
      </c>
      <c r="C591" s="79" t="s">
        <v>1616</v>
      </c>
      <c r="D591" s="79" t="s">
        <v>1525</v>
      </c>
      <c r="E591" s="79">
        <v>10</v>
      </c>
      <c r="F591" s="3">
        <v>5</v>
      </c>
      <c r="G591" s="60">
        <v>0.75</v>
      </c>
      <c r="H591" s="3"/>
      <c r="I591" s="4"/>
      <c r="J591" s="3"/>
      <c r="K591" s="3"/>
      <c r="L591" s="4"/>
      <c r="M591" s="3"/>
      <c r="N591" s="4"/>
      <c r="O591" s="3"/>
      <c r="P591" s="79" t="s">
        <v>1553</v>
      </c>
      <c r="Q591" s="79" t="s">
        <v>23</v>
      </c>
      <c r="R591" s="79" t="s">
        <v>1614</v>
      </c>
      <c r="S591" s="79" t="s">
        <v>1559</v>
      </c>
      <c r="T591" s="79" t="s">
        <v>1560</v>
      </c>
    </row>
    <row r="592" spans="1:20" ht="60" x14ac:dyDescent="0.25">
      <c r="A592" s="79" t="s">
        <v>1617</v>
      </c>
      <c r="B592" s="79" t="s">
        <v>1618</v>
      </c>
      <c r="C592" s="79" t="s">
        <v>1619</v>
      </c>
      <c r="D592" s="79" t="s">
        <v>1525</v>
      </c>
      <c r="E592" s="79">
        <v>15</v>
      </c>
      <c r="F592" s="3">
        <v>7</v>
      </c>
      <c r="G592" s="60">
        <v>0.75</v>
      </c>
      <c r="H592" s="3"/>
      <c r="I592" s="4"/>
      <c r="J592" s="3"/>
      <c r="K592" s="3"/>
      <c r="L592" s="4"/>
      <c r="M592" s="3"/>
      <c r="N592" s="4"/>
      <c r="O592" s="3"/>
      <c r="P592" s="79" t="s">
        <v>1553</v>
      </c>
      <c r="Q592" s="79" t="s">
        <v>23</v>
      </c>
      <c r="R592" s="79" t="s">
        <v>1617</v>
      </c>
      <c r="S592" s="79" t="s">
        <v>1559</v>
      </c>
      <c r="T592" s="79" t="s">
        <v>1560</v>
      </c>
    </row>
    <row r="593" spans="1:20" ht="60" x14ac:dyDescent="0.25">
      <c r="A593" s="79" t="s">
        <v>1620</v>
      </c>
      <c r="B593" s="79" t="s">
        <v>1621</v>
      </c>
      <c r="C593" s="79" t="s">
        <v>1622</v>
      </c>
      <c r="D593" s="79" t="s">
        <v>1525</v>
      </c>
      <c r="E593" s="79">
        <v>8</v>
      </c>
      <c r="F593" s="3">
        <v>3</v>
      </c>
      <c r="G593" s="60">
        <v>0.75</v>
      </c>
      <c r="H593" s="3"/>
      <c r="I593" s="4"/>
      <c r="J593" s="3"/>
      <c r="K593" s="3"/>
      <c r="L593" s="4"/>
      <c r="M593" s="3"/>
      <c r="N593" s="4"/>
      <c r="O593" s="3"/>
      <c r="P593" s="79" t="s">
        <v>1553</v>
      </c>
      <c r="Q593" s="79" t="s">
        <v>23</v>
      </c>
      <c r="R593" s="79" t="s">
        <v>1620</v>
      </c>
      <c r="S593" s="79" t="s">
        <v>1559</v>
      </c>
      <c r="T593" s="79" t="s">
        <v>1560</v>
      </c>
    </row>
    <row r="594" spans="1:20" ht="60" x14ac:dyDescent="0.25">
      <c r="A594" s="79" t="s">
        <v>1623</v>
      </c>
      <c r="B594" s="79" t="s">
        <v>1624</v>
      </c>
      <c r="C594" s="79" t="s">
        <v>1625</v>
      </c>
      <c r="D594" s="79" t="s">
        <v>1525</v>
      </c>
      <c r="E594" s="79">
        <v>8</v>
      </c>
      <c r="F594" s="3">
        <v>4</v>
      </c>
      <c r="G594" s="60">
        <v>0.75</v>
      </c>
      <c r="H594" s="3"/>
      <c r="I594" s="4"/>
      <c r="J594" s="3"/>
      <c r="K594" s="3"/>
      <c r="L594" s="4"/>
      <c r="M594" s="3"/>
      <c r="N594" s="4"/>
      <c r="O594" s="3"/>
      <c r="P594" s="79" t="s">
        <v>1553</v>
      </c>
      <c r="Q594" s="79" t="s">
        <v>23</v>
      </c>
      <c r="R594" s="79" t="s">
        <v>1623</v>
      </c>
      <c r="S594" s="79" t="s">
        <v>1559</v>
      </c>
      <c r="T594" s="79" t="s">
        <v>1560</v>
      </c>
    </row>
    <row r="595" spans="1:20" ht="60" x14ac:dyDescent="0.25">
      <c r="A595" s="79" t="s">
        <v>1626</v>
      </c>
      <c r="B595" s="79" t="s">
        <v>1627</v>
      </c>
      <c r="C595" s="79" t="s">
        <v>1628</v>
      </c>
      <c r="D595" s="79" t="s">
        <v>1525</v>
      </c>
      <c r="E595" s="79">
        <v>8</v>
      </c>
      <c r="F595" s="3">
        <v>3</v>
      </c>
      <c r="G595" s="60">
        <v>0.75</v>
      </c>
      <c r="H595" s="3"/>
      <c r="I595" s="4"/>
      <c r="J595" s="3"/>
      <c r="K595" s="3"/>
      <c r="L595" s="4"/>
      <c r="M595" s="3"/>
      <c r="N595" s="4"/>
      <c r="O595" s="3"/>
      <c r="P595" s="79" t="s">
        <v>1553</v>
      </c>
      <c r="Q595" s="79" t="s">
        <v>23</v>
      </c>
      <c r="R595" s="79" t="s">
        <v>1626</v>
      </c>
      <c r="S595" s="79" t="s">
        <v>1559</v>
      </c>
      <c r="T595" s="79" t="s">
        <v>1560</v>
      </c>
    </row>
    <row r="596" spans="1:20" ht="60" x14ac:dyDescent="0.25">
      <c r="A596" s="79" t="s">
        <v>1629</v>
      </c>
      <c r="B596" s="79" t="s">
        <v>1630</v>
      </c>
      <c r="C596" s="79" t="s">
        <v>1631</v>
      </c>
      <c r="D596" s="79" t="s">
        <v>1525</v>
      </c>
      <c r="E596" s="79">
        <v>8</v>
      </c>
      <c r="F596" s="3">
        <v>3</v>
      </c>
      <c r="G596" s="60">
        <v>0.75</v>
      </c>
      <c r="H596" s="3"/>
      <c r="I596" s="4"/>
      <c r="J596" s="3"/>
      <c r="K596" s="3"/>
      <c r="L596" s="4"/>
      <c r="M596" s="3"/>
      <c r="N596" s="4"/>
      <c r="O596" s="3"/>
      <c r="P596" s="79" t="s">
        <v>1553</v>
      </c>
      <c r="Q596" s="79" t="s">
        <v>23</v>
      </c>
      <c r="R596" s="79" t="s">
        <v>1629</v>
      </c>
      <c r="S596" s="79" t="s">
        <v>1559</v>
      </c>
      <c r="T596" s="79" t="s">
        <v>1560</v>
      </c>
    </row>
    <row r="597" spans="1:20" ht="60" x14ac:dyDescent="0.25">
      <c r="A597" s="79" t="s">
        <v>1632</v>
      </c>
      <c r="B597" s="79" t="s">
        <v>1633</v>
      </c>
      <c r="C597" s="79" t="s">
        <v>1634</v>
      </c>
      <c r="D597" s="79" t="s">
        <v>1525</v>
      </c>
      <c r="E597" s="79">
        <v>9</v>
      </c>
      <c r="F597" s="3">
        <v>4</v>
      </c>
      <c r="G597" s="60">
        <v>0.75</v>
      </c>
      <c r="H597" s="3"/>
      <c r="I597" s="4"/>
      <c r="J597" s="3"/>
      <c r="K597" s="3"/>
      <c r="L597" s="4"/>
      <c r="M597" s="3"/>
      <c r="N597" s="4"/>
      <c r="O597" s="3"/>
      <c r="P597" s="79" t="s">
        <v>1553</v>
      </c>
      <c r="Q597" s="79" t="s">
        <v>23</v>
      </c>
      <c r="R597" s="79" t="s">
        <v>1632</v>
      </c>
      <c r="S597" s="79" t="s">
        <v>1559</v>
      </c>
      <c r="T597" s="79" t="s">
        <v>1560</v>
      </c>
    </row>
    <row r="598" spans="1:20" ht="60" x14ac:dyDescent="0.25">
      <c r="A598" s="79" t="s">
        <v>1635</v>
      </c>
      <c r="B598" s="79" t="s">
        <v>1636</v>
      </c>
      <c r="C598" s="79" t="s">
        <v>1637</v>
      </c>
      <c r="D598" s="79" t="s">
        <v>1525</v>
      </c>
      <c r="E598" s="79">
        <v>10</v>
      </c>
      <c r="F598" s="3">
        <v>5</v>
      </c>
      <c r="G598" s="60">
        <v>0.75</v>
      </c>
      <c r="H598" s="3"/>
      <c r="I598" s="4"/>
      <c r="J598" s="3"/>
      <c r="K598" s="3"/>
      <c r="L598" s="4"/>
      <c r="M598" s="3"/>
      <c r="N598" s="4"/>
      <c r="O598" s="3"/>
      <c r="P598" s="79" t="s">
        <v>1553</v>
      </c>
      <c r="Q598" s="79" t="s">
        <v>23</v>
      </c>
      <c r="R598" s="79" t="s">
        <v>1635</v>
      </c>
      <c r="S598" s="79" t="s">
        <v>1559</v>
      </c>
      <c r="T598" s="79" t="s">
        <v>1560</v>
      </c>
    </row>
    <row r="599" spans="1:20" ht="60" x14ac:dyDescent="0.25">
      <c r="A599" s="79" t="s">
        <v>1638</v>
      </c>
      <c r="B599" s="79" t="s">
        <v>1639</v>
      </c>
      <c r="C599" s="79" t="s">
        <v>1640</v>
      </c>
      <c r="D599" s="79" t="s">
        <v>1525</v>
      </c>
      <c r="E599" s="79">
        <v>9</v>
      </c>
      <c r="F599" s="3">
        <v>4</v>
      </c>
      <c r="G599" s="60">
        <v>0.75</v>
      </c>
      <c r="H599" s="3"/>
      <c r="I599" s="4"/>
      <c r="J599" s="3"/>
      <c r="K599" s="3"/>
      <c r="L599" s="4"/>
      <c r="M599" s="3"/>
      <c r="N599" s="4"/>
      <c r="O599" s="3"/>
      <c r="P599" s="79" t="s">
        <v>1553</v>
      </c>
      <c r="Q599" s="79" t="s">
        <v>23</v>
      </c>
      <c r="R599" s="79" t="s">
        <v>1638</v>
      </c>
      <c r="S599" s="79" t="s">
        <v>1559</v>
      </c>
      <c r="T599" s="79" t="s">
        <v>1560</v>
      </c>
    </row>
    <row r="600" spans="1:20" ht="60" x14ac:dyDescent="0.25">
      <c r="A600" s="79" t="s">
        <v>1641</v>
      </c>
      <c r="B600" s="79" t="s">
        <v>1642</v>
      </c>
      <c r="C600" s="79" t="s">
        <v>1643</v>
      </c>
      <c r="D600" s="79" t="s">
        <v>1525</v>
      </c>
      <c r="E600" s="79">
        <v>10</v>
      </c>
      <c r="F600" s="3">
        <v>5</v>
      </c>
      <c r="G600" s="60">
        <v>0.75</v>
      </c>
      <c r="H600" s="3"/>
      <c r="I600" s="4"/>
      <c r="J600" s="3"/>
      <c r="K600" s="3"/>
      <c r="L600" s="4"/>
      <c r="M600" s="3"/>
      <c r="N600" s="4"/>
      <c r="O600" s="3"/>
      <c r="P600" s="79" t="s">
        <v>1553</v>
      </c>
      <c r="Q600" s="79" t="s">
        <v>23</v>
      </c>
      <c r="R600" s="79" t="s">
        <v>1641</v>
      </c>
      <c r="S600" s="79" t="s">
        <v>1559</v>
      </c>
      <c r="T600" s="79" t="s">
        <v>1560</v>
      </c>
    </row>
    <row r="601" spans="1:20" ht="105" x14ac:dyDescent="0.25">
      <c r="A601" s="79" t="s">
        <v>1644</v>
      </c>
      <c r="B601" s="77" t="s">
        <v>1645</v>
      </c>
      <c r="C601" s="77" t="s">
        <v>1646</v>
      </c>
      <c r="D601" s="77" t="s">
        <v>1525</v>
      </c>
      <c r="E601" s="77">
        <v>3</v>
      </c>
      <c r="F601" s="3">
        <v>1</v>
      </c>
      <c r="G601" s="60">
        <v>0.75</v>
      </c>
      <c r="H601" s="3"/>
      <c r="I601" s="4"/>
      <c r="J601" s="3"/>
      <c r="K601" s="3"/>
      <c r="L601" s="4"/>
      <c r="M601" s="3"/>
      <c r="N601" s="4"/>
      <c r="O601" s="3"/>
      <c r="P601" s="77" t="s">
        <v>1647</v>
      </c>
      <c r="Q601" s="79" t="s">
        <v>668</v>
      </c>
      <c r="R601" s="77" t="s">
        <v>1647</v>
      </c>
      <c r="S601" s="77" t="s">
        <v>1559</v>
      </c>
      <c r="T601" s="79" t="s">
        <v>1560</v>
      </c>
    </row>
    <row r="602" spans="1:20" ht="60" x14ac:dyDescent="0.25">
      <c r="A602" s="79" t="s">
        <v>1648</v>
      </c>
      <c r="B602" s="79" t="s">
        <v>1649</v>
      </c>
      <c r="C602" s="79" t="s">
        <v>1650</v>
      </c>
      <c r="D602" s="79" t="s">
        <v>1525</v>
      </c>
      <c r="E602" s="79">
        <v>12</v>
      </c>
      <c r="F602" s="3">
        <v>6</v>
      </c>
      <c r="G602" s="60">
        <v>0.75</v>
      </c>
      <c r="H602" s="3"/>
      <c r="I602" s="4"/>
      <c r="J602" s="3"/>
      <c r="K602" s="3"/>
      <c r="L602" s="4"/>
      <c r="M602" s="3"/>
      <c r="N602" s="4"/>
      <c r="O602" s="3"/>
      <c r="P602" s="79" t="s">
        <v>1553</v>
      </c>
      <c r="Q602" s="79" t="s">
        <v>23</v>
      </c>
      <c r="R602" s="79" t="s">
        <v>1648</v>
      </c>
      <c r="S602" s="79" t="s">
        <v>1559</v>
      </c>
      <c r="T602" s="79" t="s">
        <v>1560</v>
      </c>
    </row>
    <row r="603" spans="1:20" ht="60" x14ac:dyDescent="0.25">
      <c r="A603" s="79" t="s">
        <v>1651</v>
      </c>
      <c r="B603" s="79" t="s">
        <v>1652</v>
      </c>
      <c r="C603" s="79" t="s">
        <v>1653</v>
      </c>
      <c r="D603" s="79" t="s">
        <v>1525</v>
      </c>
      <c r="E603" s="79">
        <v>8</v>
      </c>
      <c r="F603" s="3">
        <v>3</v>
      </c>
      <c r="G603" s="60">
        <v>0.75</v>
      </c>
      <c r="H603" s="3"/>
      <c r="I603" s="4"/>
      <c r="J603" s="3"/>
      <c r="K603" s="3"/>
      <c r="L603" s="4"/>
      <c r="M603" s="3"/>
      <c r="N603" s="4"/>
      <c r="O603" s="3"/>
      <c r="P603" s="79" t="s">
        <v>1553</v>
      </c>
      <c r="Q603" s="79" t="s">
        <v>23</v>
      </c>
      <c r="R603" s="79" t="s">
        <v>1651</v>
      </c>
      <c r="S603" s="79" t="s">
        <v>1559</v>
      </c>
      <c r="T603" s="79" t="s">
        <v>1560</v>
      </c>
    </row>
    <row r="604" spans="1:20" ht="60" x14ac:dyDescent="0.25">
      <c r="A604" s="79" t="s">
        <v>1654</v>
      </c>
      <c r="B604" s="79" t="s">
        <v>1655</v>
      </c>
      <c r="C604" s="79" t="s">
        <v>1656</v>
      </c>
      <c r="D604" s="79" t="s">
        <v>1525</v>
      </c>
      <c r="E604" s="79">
        <v>8</v>
      </c>
      <c r="F604" s="3">
        <v>3</v>
      </c>
      <c r="G604" s="60">
        <v>0.75</v>
      </c>
      <c r="H604" s="3"/>
      <c r="I604" s="4"/>
      <c r="J604" s="3"/>
      <c r="K604" s="3"/>
      <c r="L604" s="4"/>
      <c r="M604" s="3"/>
      <c r="N604" s="4"/>
      <c r="O604" s="3"/>
      <c r="P604" s="79" t="s">
        <v>1553</v>
      </c>
      <c r="Q604" s="79" t="s">
        <v>23</v>
      </c>
      <c r="R604" s="79" t="s">
        <v>1654</v>
      </c>
      <c r="S604" s="79" t="s">
        <v>1559</v>
      </c>
      <c r="T604" s="79" t="s">
        <v>1560</v>
      </c>
    </row>
    <row r="605" spans="1:20" ht="60" x14ac:dyDescent="0.25">
      <c r="A605" s="79" t="s">
        <v>1657</v>
      </c>
      <c r="B605" s="79" t="s">
        <v>1658</v>
      </c>
      <c r="C605" s="79" t="s">
        <v>1659</v>
      </c>
      <c r="D605" s="79" t="s">
        <v>1525</v>
      </c>
      <c r="E605" s="79">
        <v>12</v>
      </c>
      <c r="F605" s="3">
        <v>6</v>
      </c>
      <c r="G605" s="60">
        <v>0.75</v>
      </c>
      <c r="H605" s="3"/>
      <c r="I605" s="4"/>
      <c r="J605" s="3"/>
      <c r="K605" s="3"/>
      <c r="L605" s="4"/>
      <c r="M605" s="3"/>
      <c r="N605" s="4"/>
      <c r="O605" s="3"/>
      <c r="P605" s="79" t="s">
        <v>1553</v>
      </c>
      <c r="Q605" s="79" t="s">
        <v>23</v>
      </c>
      <c r="R605" s="79" t="s">
        <v>1657</v>
      </c>
      <c r="S605" s="79" t="s">
        <v>1559</v>
      </c>
      <c r="T605" s="79" t="s">
        <v>1560</v>
      </c>
    </row>
    <row r="606" spans="1:20" ht="60" x14ac:dyDescent="0.25">
      <c r="A606" s="79" t="s">
        <v>1660</v>
      </c>
      <c r="B606" s="79" t="s">
        <v>1661</v>
      </c>
      <c r="C606" s="79" t="s">
        <v>1662</v>
      </c>
      <c r="D606" s="79" t="s">
        <v>1525</v>
      </c>
      <c r="E606" s="79">
        <v>8</v>
      </c>
      <c r="F606" s="3">
        <v>4</v>
      </c>
      <c r="G606" s="60">
        <v>0.75</v>
      </c>
      <c r="H606" s="3"/>
      <c r="I606" s="4"/>
      <c r="J606" s="3"/>
      <c r="K606" s="3"/>
      <c r="L606" s="4"/>
      <c r="M606" s="3"/>
      <c r="N606" s="4"/>
      <c r="O606" s="3"/>
      <c r="P606" s="79" t="s">
        <v>1553</v>
      </c>
      <c r="Q606" s="79" t="s">
        <v>23</v>
      </c>
      <c r="R606" s="79" t="s">
        <v>1660</v>
      </c>
      <c r="S606" s="79" t="s">
        <v>1559</v>
      </c>
      <c r="T606" s="79" t="s">
        <v>1560</v>
      </c>
    </row>
    <row r="607" spans="1:20" ht="60" x14ac:dyDescent="0.25">
      <c r="A607" s="79" t="s">
        <v>1663</v>
      </c>
      <c r="B607" s="79" t="s">
        <v>1664</v>
      </c>
      <c r="C607" s="79" t="s">
        <v>1665</v>
      </c>
      <c r="D607" s="79" t="s">
        <v>1525</v>
      </c>
      <c r="E607" s="79">
        <v>8</v>
      </c>
      <c r="F607" s="3">
        <v>3</v>
      </c>
      <c r="G607" s="60">
        <v>0.75</v>
      </c>
      <c r="H607" s="3"/>
      <c r="I607" s="4"/>
      <c r="J607" s="3"/>
      <c r="K607" s="3"/>
      <c r="L607" s="4"/>
      <c r="M607" s="3"/>
      <c r="N607" s="4"/>
      <c r="O607" s="3"/>
      <c r="P607" s="79" t="s">
        <v>1553</v>
      </c>
      <c r="Q607" s="79" t="s">
        <v>23</v>
      </c>
      <c r="R607" s="79" t="s">
        <v>1663</v>
      </c>
      <c r="S607" s="79" t="s">
        <v>1559</v>
      </c>
      <c r="T607" s="79" t="s">
        <v>1560</v>
      </c>
    </row>
    <row r="608" spans="1:20" ht="60" x14ac:dyDescent="0.25">
      <c r="A608" s="79" t="s">
        <v>1666</v>
      </c>
      <c r="B608" s="79" t="s">
        <v>1667</v>
      </c>
      <c r="C608" s="79" t="s">
        <v>1668</v>
      </c>
      <c r="D608" s="79" t="s">
        <v>1525</v>
      </c>
      <c r="E608" s="79">
        <v>8</v>
      </c>
      <c r="F608" s="3">
        <v>3</v>
      </c>
      <c r="G608" s="60">
        <v>0.75</v>
      </c>
      <c r="H608" s="3"/>
      <c r="I608" s="4"/>
      <c r="J608" s="3"/>
      <c r="K608" s="3"/>
      <c r="L608" s="4"/>
      <c r="M608" s="3"/>
      <c r="N608" s="4"/>
      <c r="O608" s="3"/>
      <c r="P608" s="79" t="s">
        <v>1553</v>
      </c>
      <c r="Q608" s="79" t="s">
        <v>23</v>
      </c>
      <c r="R608" s="79" t="s">
        <v>1666</v>
      </c>
      <c r="S608" s="79" t="s">
        <v>1559</v>
      </c>
      <c r="T608" s="79" t="s">
        <v>1560</v>
      </c>
    </row>
    <row r="609" spans="1:20" ht="60" x14ac:dyDescent="0.25">
      <c r="A609" s="79" t="s">
        <v>1669</v>
      </c>
      <c r="B609" s="79" t="s">
        <v>1670</v>
      </c>
      <c r="C609" s="79" t="s">
        <v>1671</v>
      </c>
      <c r="D609" s="79" t="s">
        <v>1525</v>
      </c>
      <c r="E609" s="79">
        <v>8</v>
      </c>
      <c r="F609" s="3">
        <v>3</v>
      </c>
      <c r="G609" s="60">
        <v>0.75</v>
      </c>
      <c r="H609" s="3"/>
      <c r="I609" s="4"/>
      <c r="J609" s="3"/>
      <c r="K609" s="3"/>
      <c r="L609" s="4"/>
      <c r="M609" s="3"/>
      <c r="N609" s="4"/>
      <c r="O609" s="3"/>
      <c r="P609" s="79" t="s">
        <v>1553</v>
      </c>
      <c r="Q609" s="79" t="s">
        <v>23</v>
      </c>
      <c r="R609" s="79" t="s">
        <v>1669</v>
      </c>
      <c r="S609" s="79" t="s">
        <v>1559</v>
      </c>
      <c r="T609" s="79" t="s">
        <v>1560</v>
      </c>
    </row>
    <row r="610" spans="1:20" ht="60" x14ac:dyDescent="0.25">
      <c r="A610" s="79" t="s">
        <v>1672</v>
      </c>
      <c r="B610" s="79" t="s">
        <v>1673</v>
      </c>
      <c r="C610" s="79" t="s">
        <v>1674</v>
      </c>
      <c r="D610" s="79" t="s">
        <v>1525</v>
      </c>
      <c r="E610" s="79">
        <v>8</v>
      </c>
      <c r="F610" s="3">
        <v>3</v>
      </c>
      <c r="G610" s="60">
        <v>0.75</v>
      </c>
      <c r="H610" s="3"/>
      <c r="I610" s="4"/>
      <c r="J610" s="3"/>
      <c r="K610" s="3"/>
      <c r="L610" s="4"/>
      <c r="M610" s="3"/>
      <c r="N610" s="4"/>
      <c r="O610" s="3"/>
      <c r="P610" s="79" t="s">
        <v>1553</v>
      </c>
      <c r="Q610" s="79" t="s">
        <v>23</v>
      </c>
      <c r="R610" s="79" t="s">
        <v>1672</v>
      </c>
      <c r="S610" s="79" t="s">
        <v>1559</v>
      </c>
      <c r="T610" s="79" t="s">
        <v>1560</v>
      </c>
    </row>
    <row r="611" spans="1:20" ht="60" x14ac:dyDescent="0.25">
      <c r="A611" s="79" t="s">
        <v>1675</v>
      </c>
      <c r="B611" s="79" t="s">
        <v>1676</v>
      </c>
      <c r="C611" s="79" t="s">
        <v>1677</v>
      </c>
      <c r="D611" s="79" t="s">
        <v>1525</v>
      </c>
      <c r="E611" s="79">
        <v>8</v>
      </c>
      <c r="F611" s="3">
        <v>3</v>
      </c>
      <c r="G611" s="60">
        <v>0.75</v>
      </c>
      <c r="H611" s="3"/>
      <c r="I611" s="4"/>
      <c r="J611" s="3"/>
      <c r="K611" s="3"/>
      <c r="L611" s="4"/>
      <c r="M611" s="3"/>
      <c r="N611" s="4"/>
      <c r="O611" s="3"/>
      <c r="P611" s="79" t="s">
        <v>1553</v>
      </c>
      <c r="Q611" s="79" t="s">
        <v>23</v>
      </c>
      <c r="R611" s="79" t="s">
        <v>1675</v>
      </c>
      <c r="S611" s="79" t="s">
        <v>1559</v>
      </c>
      <c r="T611" s="79" t="s">
        <v>1560</v>
      </c>
    </row>
    <row r="612" spans="1:20" ht="60" x14ac:dyDescent="0.25">
      <c r="A612" s="79" t="s">
        <v>1678</v>
      </c>
      <c r="B612" s="79" t="s">
        <v>1679</v>
      </c>
      <c r="C612" s="79" t="s">
        <v>1680</v>
      </c>
      <c r="D612" s="79" t="s">
        <v>1525</v>
      </c>
      <c r="E612" s="79">
        <v>8</v>
      </c>
      <c r="F612" s="3">
        <v>3</v>
      </c>
      <c r="G612" s="60">
        <v>0.75</v>
      </c>
      <c r="H612" s="3"/>
      <c r="I612" s="4"/>
      <c r="J612" s="3"/>
      <c r="K612" s="3"/>
      <c r="L612" s="4"/>
      <c r="M612" s="3"/>
      <c r="N612" s="4"/>
      <c r="O612" s="3"/>
      <c r="P612" s="79" t="s">
        <v>1553</v>
      </c>
      <c r="Q612" s="79" t="s">
        <v>23</v>
      </c>
      <c r="R612" s="79" t="s">
        <v>1678</v>
      </c>
      <c r="S612" s="79" t="s">
        <v>1559</v>
      </c>
      <c r="T612" s="79" t="s">
        <v>1560</v>
      </c>
    </row>
    <row r="613" spans="1:20" ht="60" x14ac:dyDescent="0.25">
      <c r="A613" s="79" t="s">
        <v>1681</v>
      </c>
      <c r="B613" s="79" t="s">
        <v>1682</v>
      </c>
      <c r="C613" s="79" t="s">
        <v>1683</v>
      </c>
      <c r="D613" s="79" t="s">
        <v>1525</v>
      </c>
      <c r="E613" s="79">
        <v>8</v>
      </c>
      <c r="F613" s="3">
        <v>3</v>
      </c>
      <c r="G613" s="60">
        <v>0.75</v>
      </c>
      <c r="H613" s="3"/>
      <c r="I613" s="4"/>
      <c r="J613" s="3"/>
      <c r="K613" s="3"/>
      <c r="L613" s="4"/>
      <c r="M613" s="3"/>
      <c r="N613" s="4"/>
      <c r="O613" s="3"/>
      <c r="P613" s="79" t="s">
        <v>1553</v>
      </c>
      <c r="Q613" s="79" t="s">
        <v>23</v>
      </c>
      <c r="R613" s="79" t="s">
        <v>1681</v>
      </c>
      <c r="S613" s="79" t="s">
        <v>1559</v>
      </c>
      <c r="T613" s="79" t="s">
        <v>1560</v>
      </c>
    </row>
    <row r="614" spans="1:20" ht="60" x14ac:dyDescent="0.25">
      <c r="A614" s="79" t="s">
        <v>1684</v>
      </c>
      <c r="B614" s="79" t="s">
        <v>1685</v>
      </c>
      <c r="C614" s="79" t="s">
        <v>1686</v>
      </c>
      <c r="D614" s="79" t="s">
        <v>1525</v>
      </c>
      <c r="E614" s="79">
        <v>8</v>
      </c>
      <c r="F614" s="3">
        <v>3</v>
      </c>
      <c r="G614" s="60">
        <v>0.75</v>
      </c>
      <c r="H614" s="3"/>
      <c r="I614" s="4"/>
      <c r="J614" s="3"/>
      <c r="K614" s="3"/>
      <c r="L614" s="4"/>
      <c r="M614" s="3"/>
      <c r="N614" s="4"/>
      <c r="O614" s="3"/>
      <c r="P614" s="79" t="s">
        <v>1553</v>
      </c>
      <c r="Q614" s="79" t="s">
        <v>23</v>
      </c>
      <c r="R614" s="79" t="s">
        <v>1684</v>
      </c>
      <c r="S614" s="79" t="s">
        <v>1559</v>
      </c>
      <c r="T614" s="79" t="s">
        <v>1560</v>
      </c>
    </row>
    <row r="615" spans="1:20" ht="60" x14ac:dyDescent="0.25">
      <c r="A615" s="79" t="s">
        <v>1687</v>
      </c>
      <c r="B615" s="79" t="s">
        <v>1688</v>
      </c>
      <c r="C615" s="79" t="s">
        <v>1689</v>
      </c>
      <c r="D615" s="79" t="s">
        <v>1525</v>
      </c>
      <c r="E615" s="79">
        <v>8</v>
      </c>
      <c r="F615" s="3">
        <v>3</v>
      </c>
      <c r="G615" s="60">
        <v>0.75</v>
      </c>
      <c r="H615" s="3"/>
      <c r="I615" s="4"/>
      <c r="J615" s="3"/>
      <c r="K615" s="3"/>
      <c r="L615" s="4"/>
      <c r="M615" s="3"/>
      <c r="N615" s="4"/>
      <c r="O615" s="3"/>
      <c r="P615" s="79" t="s">
        <v>1553</v>
      </c>
      <c r="Q615" s="79" t="s">
        <v>23</v>
      </c>
      <c r="R615" s="79" t="s">
        <v>1687</v>
      </c>
      <c r="S615" s="79" t="s">
        <v>1559</v>
      </c>
      <c r="T615" s="79" t="s">
        <v>1560</v>
      </c>
    </row>
    <row r="616" spans="1:20" ht="60" x14ac:dyDescent="0.25">
      <c r="A616" s="79" t="s">
        <v>1690</v>
      </c>
      <c r="B616" s="79" t="s">
        <v>1691</v>
      </c>
      <c r="C616" s="79" t="s">
        <v>1692</v>
      </c>
      <c r="D616" s="79" t="s">
        <v>1525</v>
      </c>
      <c r="E616" s="79">
        <v>8</v>
      </c>
      <c r="F616" s="3">
        <v>3</v>
      </c>
      <c r="G616" s="60">
        <v>0.75</v>
      </c>
      <c r="H616" s="3"/>
      <c r="I616" s="4"/>
      <c r="J616" s="3"/>
      <c r="K616" s="3"/>
      <c r="L616" s="4"/>
      <c r="M616" s="3"/>
      <c r="N616" s="4"/>
      <c r="O616" s="3"/>
      <c r="P616" s="79" t="s">
        <v>1553</v>
      </c>
      <c r="Q616" s="79" t="s">
        <v>23</v>
      </c>
      <c r="R616" s="79" t="s">
        <v>1690</v>
      </c>
      <c r="S616" s="79" t="s">
        <v>1559</v>
      </c>
      <c r="T616" s="79" t="s">
        <v>1560</v>
      </c>
    </row>
    <row r="617" spans="1:20" ht="60" x14ac:dyDescent="0.25">
      <c r="A617" s="79" t="s">
        <v>1693</v>
      </c>
      <c r="B617" s="79" t="s">
        <v>1694</v>
      </c>
      <c r="C617" s="79" t="s">
        <v>1695</v>
      </c>
      <c r="D617" s="79" t="s">
        <v>1525</v>
      </c>
      <c r="E617" s="79">
        <v>12</v>
      </c>
      <c r="F617" s="3">
        <v>6</v>
      </c>
      <c r="G617" s="60">
        <v>0.75</v>
      </c>
      <c r="H617" s="3"/>
      <c r="I617" s="4"/>
      <c r="J617" s="3"/>
      <c r="K617" s="3"/>
      <c r="L617" s="4"/>
      <c r="M617" s="3"/>
      <c r="N617" s="4"/>
      <c r="O617" s="3"/>
      <c r="P617" s="79" t="s">
        <v>1553</v>
      </c>
      <c r="Q617" s="79" t="s">
        <v>23</v>
      </c>
      <c r="R617" s="79" t="s">
        <v>1693</v>
      </c>
      <c r="S617" s="79" t="s">
        <v>1559</v>
      </c>
      <c r="T617" s="79" t="s">
        <v>1560</v>
      </c>
    </row>
    <row r="618" spans="1:20" ht="60" x14ac:dyDescent="0.25">
      <c r="A618" s="79" t="s">
        <v>1696</v>
      </c>
      <c r="B618" s="79" t="s">
        <v>1697</v>
      </c>
      <c r="C618" s="79" t="s">
        <v>1698</v>
      </c>
      <c r="D618" s="79" t="s">
        <v>1525</v>
      </c>
      <c r="E618" s="79">
        <v>8</v>
      </c>
      <c r="F618" s="3">
        <v>3</v>
      </c>
      <c r="G618" s="60">
        <v>0.75</v>
      </c>
      <c r="H618" s="3"/>
      <c r="I618" s="4"/>
      <c r="J618" s="3"/>
      <c r="K618" s="3"/>
      <c r="L618" s="4"/>
      <c r="M618" s="3"/>
      <c r="N618" s="4"/>
      <c r="O618" s="3"/>
      <c r="P618" s="79" t="s">
        <v>1553</v>
      </c>
      <c r="Q618" s="79" t="s">
        <v>23</v>
      </c>
      <c r="R618" s="79" t="s">
        <v>1696</v>
      </c>
      <c r="S618" s="79" t="s">
        <v>1559</v>
      </c>
      <c r="T618" s="79" t="s">
        <v>1560</v>
      </c>
    </row>
    <row r="619" spans="1:20" ht="60" x14ac:dyDescent="0.25">
      <c r="A619" s="79" t="s">
        <v>1699</v>
      </c>
      <c r="B619" s="79" t="s">
        <v>1700</v>
      </c>
      <c r="C619" s="79" t="s">
        <v>1701</v>
      </c>
      <c r="D619" s="79" t="s">
        <v>1525</v>
      </c>
      <c r="E619" s="79">
        <v>8</v>
      </c>
      <c r="F619" s="3">
        <v>3</v>
      </c>
      <c r="G619" s="60">
        <v>0.75</v>
      </c>
      <c r="H619" s="3"/>
      <c r="I619" s="4"/>
      <c r="J619" s="3"/>
      <c r="K619" s="3"/>
      <c r="L619" s="4"/>
      <c r="M619" s="3"/>
      <c r="N619" s="4"/>
      <c r="O619" s="3"/>
      <c r="P619" s="79" t="s">
        <v>1553</v>
      </c>
      <c r="Q619" s="79" t="s">
        <v>23</v>
      </c>
      <c r="R619" s="79" t="s">
        <v>1699</v>
      </c>
      <c r="S619" s="79" t="s">
        <v>1559</v>
      </c>
      <c r="T619" s="79" t="s">
        <v>1560</v>
      </c>
    </row>
    <row r="620" spans="1:20" ht="60" x14ac:dyDescent="0.25">
      <c r="A620" s="79" t="s">
        <v>1702</v>
      </c>
      <c r="B620" s="79" t="s">
        <v>1703</v>
      </c>
      <c r="C620" s="79" t="s">
        <v>1704</v>
      </c>
      <c r="D620" s="79" t="s">
        <v>1525</v>
      </c>
      <c r="E620" s="79">
        <v>8</v>
      </c>
      <c r="F620" s="3">
        <v>3</v>
      </c>
      <c r="G620" s="60">
        <v>0.75</v>
      </c>
      <c r="H620" s="3"/>
      <c r="I620" s="4"/>
      <c r="J620" s="3"/>
      <c r="K620" s="3"/>
      <c r="L620" s="4"/>
      <c r="M620" s="3"/>
      <c r="N620" s="4"/>
      <c r="O620" s="3"/>
      <c r="P620" s="79" t="s">
        <v>1553</v>
      </c>
      <c r="Q620" s="79" t="s">
        <v>23</v>
      </c>
      <c r="R620" s="79" t="s">
        <v>1702</v>
      </c>
      <c r="S620" s="79" t="s">
        <v>1559</v>
      </c>
      <c r="T620" s="79" t="s">
        <v>1560</v>
      </c>
    </row>
    <row r="621" spans="1:20" ht="60" x14ac:dyDescent="0.25">
      <c r="A621" s="79" t="s">
        <v>1705</v>
      </c>
      <c r="B621" s="79" t="s">
        <v>1706</v>
      </c>
      <c r="C621" s="79" t="s">
        <v>1707</v>
      </c>
      <c r="D621" s="79" t="s">
        <v>1525</v>
      </c>
      <c r="E621" s="79">
        <v>8</v>
      </c>
      <c r="F621" s="3">
        <v>3</v>
      </c>
      <c r="G621" s="60">
        <v>0.75</v>
      </c>
      <c r="H621" s="3"/>
      <c r="I621" s="4"/>
      <c r="J621" s="3"/>
      <c r="K621" s="3"/>
      <c r="L621" s="4"/>
      <c r="M621" s="3"/>
      <c r="N621" s="4"/>
      <c r="O621" s="3"/>
      <c r="P621" s="79" t="s">
        <v>1553</v>
      </c>
      <c r="Q621" s="79" t="s">
        <v>23</v>
      </c>
      <c r="R621" s="79" t="s">
        <v>1705</v>
      </c>
      <c r="S621" s="79" t="s">
        <v>1559</v>
      </c>
      <c r="T621" s="79" t="s">
        <v>1560</v>
      </c>
    </row>
    <row r="622" spans="1:20" ht="60" x14ac:dyDescent="0.25">
      <c r="A622" s="79" t="s">
        <v>1708</v>
      </c>
      <c r="B622" s="79" t="s">
        <v>1709</v>
      </c>
      <c r="C622" s="79" t="s">
        <v>1710</v>
      </c>
      <c r="D622" s="79" t="s">
        <v>1525</v>
      </c>
      <c r="E622" s="79">
        <v>8</v>
      </c>
      <c r="F622" s="3">
        <v>3</v>
      </c>
      <c r="G622" s="60">
        <v>0.75</v>
      </c>
      <c r="H622" s="3"/>
      <c r="I622" s="4"/>
      <c r="J622" s="3"/>
      <c r="K622" s="3"/>
      <c r="L622" s="4"/>
      <c r="M622" s="3"/>
      <c r="N622" s="4"/>
      <c r="O622" s="3"/>
      <c r="P622" s="79" t="s">
        <v>1553</v>
      </c>
      <c r="Q622" s="79" t="s">
        <v>23</v>
      </c>
      <c r="R622" s="79" t="s">
        <v>1708</v>
      </c>
      <c r="S622" s="79" t="s">
        <v>1559</v>
      </c>
      <c r="T622" s="79" t="s">
        <v>1560</v>
      </c>
    </row>
    <row r="623" spans="1:20" ht="60" x14ac:dyDescent="0.25">
      <c r="A623" s="79" t="s">
        <v>1711</v>
      </c>
      <c r="B623" s="79" t="s">
        <v>1712</v>
      </c>
      <c r="C623" s="79" t="s">
        <v>1713</v>
      </c>
      <c r="D623" s="79" t="s">
        <v>1525</v>
      </c>
      <c r="E623" s="79">
        <v>8</v>
      </c>
      <c r="F623" s="3">
        <v>3</v>
      </c>
      <c r="G623" s="60">
        <v>0.75</v>
      </c>
      <c r="H623" s="3"/>
      <c r="I623" s="4"/>
      <c r="J623" s="3"/>
      <c r="K623" s="3"/>
      <c r="L623" s="4"/>
      <c r="M623" s="3"/>
      <c r="N623" s="4"/>
      <c r="O623" s="3"/>
      <c r="P623" s="79" t="s">
        <v>1553</v>
      </c>
      <c r="Q623" s="79" t="s">
        <v>23</v>
      </c>
      <c r="R623" s="79" t="s">
        <v>1711</v>
      </c>
      <c r="S623" s="79" t="s">
        <v>1559</v>
      </c>
      <c r="T623" s="79" t="s">
        <v>1560</v>
      </c>
    </row>
    <row r="624" spans="1:20" ht="60" x14ac:dyDescent="0.25">
      <c r="A624" s="79" t="s">
        <v>1714</v>
      </c>
      <c r="B624" s="79" t="s">
        <v>1715</v>
      </c>
      <c r="C624" s="79" t="s">
        <v>1716</v>
      </c>
      <c r="D624" s="79" t="s">
        <v>1525</v>
      </c>
      <c r="E624" s="79">
        <v>8</v>
      </c>
      <c r="F624" s="3">
        <v>3</v>
      </c>
      <c r="G624" s="60">
        <v>0.75</v>
      </c>
      <c r="H624" s="3"/>
      <c r="I624" s="4"/>
      <c r="J624" s="3"/>
      <c r="K624" s="3"/>
      <c r="L624" s="4"/>
      <c r="M624" s="3"/>
      <c r="N624" s="4"/>
      <c r="O624" s="3"/>
      <c r="P624" s="79" t="s">
        <v>1553</v>
      </c>
      <c r="Q624" s="79" t="s">
        <v>23</v>
      </c>
      <c r="R624" s="79" t="s">
        <v>1714</v>
      </c>
      <c r="S624" s="79" t="s">
        <v>1559</v>
      </c>
      <c r="T624" s="79" t="s">
        <v>1560</v>
      </c>
    </row>
    <row r="625" spans="1:20" ht="60" x14ac:dyDescent="0.25">
      <c r="A625" s="79" t="s">
        <v>1717</v>
      </c>
      <c r="B625" s="79" t="s">
        <v>1718</v>
      </c>
      <c r="C625" s="79" t="s">
        <v>1719</v>
      </c>
      <c r="D625" s="79" t="s">
        <v>1525</v>
      </c>
      <c r="E625" s="79">
        <v>8</v>
      </c>
      <c r="F625" s="3">
        <v>3</v>
      </c>
      <c r="G625" s="60">
        <v>0.75</v>
      </c>
      <c r="H625" s="3"/>
      <c r="I625" s="4"/>
      <c r="J625" s="3"/>
      <c r="K625" s="3"/>
      <c r="L625" s="4"/>
      <c r="M625" s="3"/>
      <c r="N625" s="4"/>
      <c r="O625" s="3"/>
      <c r="P625" s="79" t="s">
        <v>1553</v>
      </c>
      <c r="Q625" s="79" t="s">
        <v>23</v>
      </c>
      <c r="R625" s="79" t="s">
        <v>1717</v>
      </c>
      <c r="S625" s="79" t="s">
        <v>1559</v>
      </c>
      <c r="T625" s="79" t="s">
        <v>1560</v>
      </c>
    </row>
    <row r="626" spans="1:20" ht="60" x14ac:dyDescent="0.25">
      <c r="A626" s="79" t="s">
        <v>1720</v>
      </c>
      <c r="B626" s="79" t="s">
        <v>1721</v>
      </c>
      <c r="C626" s="79" t="s">
        <v>1722</v>
      </c>
      <c r="D626" s="79" t="s">
        <v>1525</v>
      </c>
      <c r="E626" s="79">
        <v>12</v>
      </c>
      <c r="F626" s="3">
        <v>6</v>
      </c>
      <c r="G626" s="60">
        <v>0.75</v>
      </c>
      <c r="H626" s="3"/>
      <c r="I626" s="4"/>
      <c r="J626" s="3"/>
      <c r="K626" s="3"/>
      <c r="L626" s="4"/>
      <c r="M626" s="3"/>
      <c r="N626" s="4"/>
      <c r="O626" s="3"/>
      <c r="P626" s="79" t="s">
        <v>1553</v>
      </c>
      <c r="Q626" s="79" t="s">
        <v>23</v>
      </c>
      <c r="R626" s="79" t="s">
        <v>1720</v>
      </c>
      <c r="S626" s="79" t="s">
        <v>1559</v>
      </c>
      <c r="T626" s="79" t="s">
        <v>1560</v>
      </c>
    </row>
    <row r="627" spans="1:20" ht="60" x14ac:dyDescent="0.25">
      <c r="A627" s="79" t="s">
        <v>1723</v>
      </c>
      <c r="B627" s="79" t="s">
        <v>1724</v>
      </c>
      <c r="C627" s="79" t="s">
        <v>1725</v>
      </c>
      <c r="D627" s="79" t="s">
        <v>1525</v>
      </c>
      <c r="E627" s="79">
        <v>8</v>
      </c>
      <c r="F627" s="3">
        <v>3</v>
      </c>
      <c r="G627" s="60">
        <v>0.75</v>
      </c>
      <c r="H627" s="3"/>
      <c r="I627" s="4"/>
      <c r="J627" s="3"/>
      <c r="K627" s="3"/>
      <c r="L627" s="4"/>
      <c r="M627" s="3"/>
      <c r="N627" s="4"/>
      <c r="O627" s="3"/>
      <c r="P627" s="79" t="s">
        <v>1553</v>
      </c>
      <c r="Q627" s="79" t="s">
        <v>23</v>
      </c>
      <c r="R627" s="79" t="s">
        <v>1723</v>
      </c>
      <c r="S627" s="79" t="s">
        <v>1559</v>
      </c>
      <c r="T627" s="79" t="s">
        <v>1560</v>
      </c>
    </row>
    <row r="628" spans="1:20" ht="60" x14ac:dyDescent="0.25">
      <c r="A628" s="79" t="s">
        <v>1726</v>
      </c>
      <c r="B628" s="79" t="s">
        <v>1727</v>
      </c>
      <c r="C628" s="79" t="s">
        <v>1728</v>
      </c>
      <c r="D628" s="79" t="s">
        <v>1525</v>
      </c>
      <c r="E628" s="79">
        <v>8</v>
      </c>
      <c r="F628" s="3">
        <v>3</v>
      </c>
      <c r="G628" s="60">
        <v>0.75</v>
      </c>
      <c r="H628" s="3"/>
      <c r="I628" s="4"/>
      <c r="J628" s="3"/>
      <c r="K628" s="3"/>
      <c r="L628" s="4"/>
      <c r="M628" s="3"/>
      <c r="N628" s="4"/>
      <c r="O628" s="3"/>
      <c r="P628" s="79" t="s">
        <v>1553</v>
      </c>
      <c r="Q628" s="79" t="s">
        <v>23</v>
      </c>
      <c r="R628" s="79" t="s">
        <v>1726</v>
      </c>
      <c r="S628" s="79" t="s">
        <v>1559</v>
      </c>
      <c r="T628" s="79" t="s">
        <v>1560</v>
      </c>
    </row>
    <row r="629" spans="1:20" ht="60" x14ac:dyDescent="0.25">
      <c r="A629" s="79" t="s">
        <v>1729</v>
      </c>
      <c r="B629" s="79" t="s">
        <v>1730</v>
      </c>
      <c r="C629" s="79" t="s">
        <v>1731</v>
      </c>
      <c r="D629" s="79" t="s">
        <v>1525</v>
      </c>
      <c r="E629" s="79">
        <v>8</v>
      </c>
      <c r="F629" s="3">
        <v>3</v>
      </c>
      <c r="G629" s="60">
        <v>0.75</v>
      </c>
      <c r="H629" s="3"/>
      <c r="I629" s="4"/>
      <c r="J629" s="3"/>
      <c r="K629" s="3"/>
      <c r="L629" s="4"/>
      <c r="M629" s="3"/>
      <c r="N629" s="4"/>
      <c r="O629" s="3"/>
      <c r="P629" s="79" t="s">
        <v>1553</v>
      </c>
      <c r="Q629" s="79" t="s">
        <v>23</v>
      </c>
      <c r="R629" s="79" t="s">
        <v>1729</v>
      </c>
      <c r="S629" s="79" t="s">
        <v>1559</v>
      </c>
      <c r="T629" s="79" t="s">
        <v>1560</v>
      </c>
    </row>
    <row r="630" spans="1:20" ht="60" x14ac:dyDescent="0.25">
      <c r="A630" s="79" t="s">
        <v>1732</v>
      </c>
      <c r="B630" s="79" t="s">
        <v>1733</v>
      </c>
      <c r="C630" s="79" t="s">
        <v>1734</v>
      </c>
      <c r="D630" s="79" t="s">
        <v>1525</v>
      </c>
      <c r="E630" s="79">
        <v>8</v>
      </c>
      <c r="F630" s="3">
        <v>3</v>
      </c>
      <c r="G630" s="60">
        <v>0.75</v>
      </c>
      <c r="H630" s="3"/>
      <c r="I630" s="4"/>
      <c r="J630" s="3"/>
      <c r="K630" s="3"/>
      <c r="L630" s="4"/>
      <c r="M630" s="3"/>
      <c r="N630" s="4"/>
      <c r="O630" s="3"/>
      <c r="P630" s="79" t="s">
        <v>1553</v>
      </c>
      <c r="Q630" s="79" t="s">
        <v>23</v>
      </c>
      <c r="R630" s="79" t="s">
        <v>1732</v>
      </c>
      <c r="S630" s="79" t="s">
        <v>1559</v>
      </c>
      <c r="T630" s="79" t="s">
        <v>1560</v>
      </c>
    </row>
    <row r="631" spans="1:20" ht="60" x14ac:dyDescent="0.25">
      <c r="A631" s="79" t="s">
        <v>1735</v>
      </c>
      <c r="B631" s="79" t="s">
        <v>1736</v>
      </c>
      <c r="C631" s="79" t="s">
        <v>1737</v>
      </c>
      <c r="D631" s="79" t="s">
        <v>1525</v>
      </c>
      <c r="E631" s="79">
        <v>8</v>
      </c>
      <c r="F631" s="3">
        <v>3</v>
      </c>
      <c r="G631" s="60">
        <v>0.75</v>
      </c>
      <c r="H631" s="3"/>
      <c r="I631" s="4"/>
      <c r="J631" s="3"/>
      <c r="K631" s="3"/>
      <c r="L631" s="4"/>
      <c r="M631" s="3"/>
      <c r="N631" s="4"/>
      <c r="O631" s="3"/>
      <c r="P631" s="79" t="s">
        <v>1553</v>
      </c>
      <c r="Q631" s="79" t="s">
        <v>23</v>
      </c>
      <c r="R631" s="79" t="s">
        <v>1735</v>
      </c>
      <c r="S631" s="79" t="s">
        <v>1559</v>
      </c>
      <c r="T631" s="79" t="s">
        <v>1560</v>
      </c>
    </row>
    <row r="632" spans="1:20" ht="60" x14ac:dyDescent="0.25">
      <c r="A632" s="79" t="s">
        <v>1738</v>
      </c>
      <c r="B632" s="79" t="s">
        <v>1739</v>
      </c>
      <c r="C632" s="79" t="s">
        <v>1740</v>
      </c>
      <c r="D632" s="79" t="s">
        <v>1525</v>
      </c>
      <c r="E632" s="79">
        <v>8</v>
      </c>
      <c r="F632" s="3">
        <v>3</v>
      </c>
      <c r="G632" s="60">
        <v>0.75</v>
      </c>
      <c r="H632" s="3"/>
      <c r="I632" s="4"/>
      <c r="J632" s="3"/>
      <c r="K632" s="3"/>
      <c r="L632" s="4"/>
      <c r="M632" s="3"/>
      <c r="N632" s="4"/>
      <c r="O632" s="3"/>
      <c r="P632" s="79" t="s">
        <v>1553</v>
      </c>
      <c r="Q632" s="79" t="s">
        <v>23</v>
      </c>
      <c r="R632" s="79" t="s">
        <v>1738</v>
      </c>
      <c r="S632" s="79" t="s">
        <v>1559</v>
      </c>
      <c r="T632" s="79" t="s">
        <v>1560</v>
      </c>
    </row>
    <row r="633" spans="1:20" ht="60" x14ac:dyDescent="0.25">
      <c r="A633" s="79" t="s">
        <v>1741</v>
      </c>
      <c r="B633" s="79" t="s">
        <v>1742</v>
      </c>
      <c r="C633" s="79" t="s">
        <v>1743</v>
      </c>
      <c r="D633" s="79" t="s">
        <v>1525</v>
      </c>
      <c r="E633" s="79">
        <v>8</v>
      </c>
      <c r="F633" s="3">
        <v>3</v>
      </c>
      <c r="G633" s="60">
        <v>0.75</v>
      </c>
      <c r="H633" s="3"/>
      <c r="I633" s="4"/>
      <c r="J633" s="3"/>
      <c r="K633" s="3"/>
      <c r="L633" s="4"/>
      <c r="M633" s="3"/>
      <c r="N633" s="4"/>
      <c r="O633" s="3"/>
      <c r="P633" s="79" t="s">
        <v>1553</v>
      </c>
      <c r="Q633" s="79" t="s">
        <v>23</v>
      </c>
      <c r="R633" s="79" t="s">
        <v>1741</v>
      </c>
      <c r="S633" s="79" t="s">
        <v>1559</v>
      </c>
      <c r="T633" s="79" t="s">
        <v>1560</v>
      </c>
    </row>
    <row r="634" spans="1:20" ht="60" x14ac:dyDescent="0.25">
      <c r="A634" s="79" t="s">
        <v>1744</v>
      </c>
      <c r="B634" s="79" t="s">
        <v>1745</v>
      </c>
      <c r="C634" s="79" t="s">
        <v>1746</v>
      </c>
      <c r="D634" s="79" t="s">
        <v>1525</v>
      </c>
      <c r="E634" s="79">
        <v>8</v>
      </c>
      <c r="F634" s="3">
        <v>3</v>
      </c>
      <c r="G634" s="60">
        <v>0.75</v>
      </c>
      <c r="H634" s="3"/>
      <c r="I634" s="4"/>
      <c r="J634" s="3"/>
      <c r="K634" s="3"/>
      <c r="L634" s="4"/>
      <c r="M634" s="3"/>
      <c r="N634" s="4"/>
      <c r="O634" s="3"/>
      <c r="P634" s="79" t="s">
        <v>1553</v>
      </c>
      <c r="Q634" s="79" t="s">
        <v>23</v>
      </c>
      <c r="R634" s="79" t="s">
        <v>1744</v>
      </c>
      <c r="S634" s="79" t="s">
        <v>1559</v>
      </c>
      <c r="T634" s="79" t="s">
        <v>1560</v>
      </c>
    </row>
    <row r="635" spans="1:20" ht="60" x14ac:dyDescent="0.25">
      <c r="A635" s="79" t="s">
        <v>1747</v>
      </c>
      <c r="B635" s="79" t="s">
        <v>1748</v>
      </c>
      <c r="C635" s="79" t="s">
        <v>1749</v>
      </c>
      <c r="D635" s="79" t="s">
        <v>1525</v>
      </c>
      <c r="E635" s="79">
        <v>8</v>
      </c>
      <c r="F635" s="3">
        <v>3</v>
      </c>
      <c r="G635" s="60">
        <v>0.75</v>
      </c>
      <c r="H635" s="3"/>
      <c r="I635" s="4"/>
      <c r="J635" s="3"/>
      <c r="K635" s="3"/>
      <c r="L635" s="4"/>
      <c r="M635" s="3"/>
      <c r="N635" s="4"/>
      <c r="O635" s="3"/>
      <c r="P635" s="79" t="s">
        <v>1553</v>
      </c>
      <c r="Q635" s="79" t="s">
        <v>23</v>
      </c>
      <c r="R635" s="79"/>
      <c r="S635" s="79" t="s">
        <v>1559</v>
      </c>
      <c r="T635" s="79" t="s">
        <v>1560</v>
      </c>
    </row>
    <row r="636" spans="1:20" ht="90" x14ac:dyDescent="0.25">
      <c r="A636" s="61" t="s">
        <v>1750</v>
      </c>
      <c r="B636" s="61" t="s">
        <v>1751</v>
      </c>
      <c r="C636" s="79" t="s">
        <v>1752</v>
      </c>
      <c r="D636" s="79" t="s">
        <v>1525</v>
      </c>
      <c r="E636" s="79">
        <v>3</v>
      </c>
      <c r="F636" s="3">
        <v>1</v>
      </c>
      <c r="G636" s="60">
        <v>0.75</v>
      </c>
      <c r="H636" s="3"/>
      <c r="I636" s="4"/>
      <c r="J636" s="3"/>
      <c r="K636" s="3"/>
      <c r="L636" s="4"/>
      <c r="M636" s="3"/>
      <c r="N636" s="4"/>
      <c r="O636" s="3"/>
      <c r="P636" s="79"/>
      <c r="Q636" s="79" t="s">
        <v>668</v>
      </c>
      <c r="R636" s="61" t="s">
        <v>1750</v>
      </c>
      <c r="S636" s="79" t="s">
        <v>1559</v>
      </c>
      <c r="T636" s="79" t="s">
        <v>1560</v>
      </c>
    </row>
    <row r="637" spans="1:20" ht="75" x14ac:dyDescent="0.25">
      <c r="A637" s="79" t="s">
        <v>1753</v>
      </c>
      <c r="B637" s="79" t="s">
        <v>1754</v>
      </c>
      <c r="C637" s="79" t="s">
        <v>1755</v>
      </c>
      <c r="D637" s="79" t="s">
        <v>707</v>
      </c>
      <c r="E637" s="79">
        <v>6</v>
      </c>
      <c r="F637" s="3">
        <v>2</v>
      </c>
      <c r="G637" s="60">
        <v>0.75</v>
      </c>
      <c r="H637" s="3"/>
      <c r="I637" s="4"/>
      <c r="J637" s="3"/>
      <c r="K637" s="3"/>
      <c r="L637" s="4"/>
      <c r="M637" s="3"/>
      <c r="N637" s="4"/>
      <c r="O637" s="3"/>
      <c r="P637" s="79"/>
      <c r="Q637" s="79" t="s">
        <v>668</v>
      </c>
      <c r="R637" s="79" t="s">
        <v>1753</v>
      </c>
      <c r="S637" s="79" t="s">
        <v>1756</v>
      </c>
      <c r="T637" s="79" t="s">
        <v>1560</v>
      </c>
    </row>
    <row r="638" spans="1:20" ht="75" x14ac:dyDescent="0.25">
      <c r="A638" s="79" t="s">
        <v>1757</v>
      </c>
      <c r="B638" s="79" t="s">
        <v>1754</v>
      </c>
      <c r="C638" s="79" t="s">
        <v>1755</v>
      </c>
      <c r="D638" s="79" t="s">
        <v>707</v>
      </c>
      <c r="E638" s="79">
        <v>10.199999999999999</v>
      </c>
      <c r="F638" s="3">
        <v>4</v>
      </c>
      <c r="G638" s="60">
        <v>0.75</v>
      </c>
      <c r="H638" s="3"/>
      <c r="I638" s="4"/>
      <c r="J638" s="3"/>
      <c r="K638" s="3"/>
      <c r="L638" s="4"/>
      <c r="M638" s="3"/>
      <c r="N638" s="4"/>
      <c r="O638" s="3"/>
      <c r="P638" s="79"/>
      <c r="Q638" s="79" t="s">
        <v>668</v>
      </c>
      <c r="R638" s="79" t="s">
        <v>1757</v>
      </c>
      <c r="S638" s="79" t="s">
        <v>1756</v>
      </c>
      <c r="T638" s="79" t="s">
        <v>1560</v>
      </c>
    </row>
    <row r="639" spans="1:20" ht="45" x14ac:dyDescent="0.25">
      <c r="A639" s="79" t="s">
        <v>1758</v>
      </c>
      <c r="B639" s="79" t="s">
        <v>1759</v>
      </c>
      <c r="C639" s="79" t="s">
        <v>1760</v>
      </c>
      <c r="D639" s="79" t="s">
        <v>1525</v>
      </c>
      <c r="E639" s="79">
        <v>4</v>
      </c>
      <c r="F639" s="3">
        <v>1</v>
      </c>
      <c r="G639" s="60">
        <v>0.75</v>
      </c>
      <c r="H639" s="3"/>
      <c r="I639" s="4"/>
      <c r="J639" s="3"/>
      <c r="K639" s="3"/>
      <c r="L639" s="4"/>
      <c r="M639" s="3"/>
      <c r="N639" s="4"/>
      <c r="O639" s="3"/>
      <c r="P639" s="79"/>
      <c r="Q639" s="79" t="s">
        <v>668</v>
      </c>
      <c r="R639" s="79" t="s">
        <v>1758</v>
      </c>
      <c r="S639" s="79" t="s">
        <v>1564</v>
      </c>
      <c r="T639" s="79" t="s">
        <v>1560</v>
      </c>
    </row>
    <row r="640" spans="1:20" ht="30" x14ac:dyDescent="0.25">
      <c r="A640" s="79" t="s">
        <v>1761</v>
      </c>
      <c r="B640" s="79" t="s">
        <v>1762</v>
      </c>
      <c r="C640" s="79" t="s">
        <v>1763</v>
      </c>
      <c r="D640" s="79" t="s">
        <v>1525</v>
      </c>
      <c r="E640" s="79">
        <v>12</v>
      </c>
      <c r="F640" s="3">
        <v>6</v>
      </c>
      <c r="G640" s="60">
        <v>0.75</v>
      </c>
      <c r="H640" s="3"/>
      <c r="I640" s="4"/>
      <c r="J640" s="3"/>
      <c r="K640" s="3"/>
      <c r="L640" s="4"/>
      <c r="M640" s="3"/>
      <c r="N640" s="4"/>
      <c r="O640" s="3"/>
      <c r="P640" s="79"/>
      <c r="Q640" s="79" t="s">
        <v>668</v>
      </c>
      <c r="R640" s="79" t="s">
        <v>1761</v>
      </c>
      <c r="S640" s="79" t="s">
        <v>1564</v>
      </c>
      <c r="T640" s="79" t="s">
        <v>1560</v>
      </c>
    </row>
    <row r="641" spans="1:20" ht="30" x14ac:dyDescent="0.25">
      <c r="A641" s="79" t="s">
        <v>1764</v>
      </c>
      <c r="B641" s="79" t="s">
        <v>1765</v>
      </c>
      <c r="C641" s="79" t="s">
        <v>1766</v>
      </c>
      <c r="D641" s="79" t="s">
        <v>1525</v>
      </c>
      <c r="E641" s="79">
        <v>30</v>
      </c>
      <c r="F641" s="3">
        <v>1</v>
      </c>
      <c r="G641" s="60">
        <v>0.75</v>
      </c>
      <c r="H641" s="3"/>
      <c r="I641" s="4"/>
      <c r="J641" s="3"/>
      <c r="K641" s="3"/>
      <c r="L641" s="4"/>
      <c r="M641" s="3"/>
      <c r="N641" s="4"/>
      <c r="O641" s="3"/>
      <c r="P641" s="79"/>
      <c r="Q641" s="79" t="s">
        <v>668</v>
      </c>
      <c r="R641" s="79" t="s">
        <v>1764</v>
      </c>
      <c r="S641" s="79" t="s">
        <v>1564</v>
      </c>
      <c r="T641" s="79" t="s">
        <v>1560</v>
      </c>
    </row>
    <row r="642" spans="1:20" ht="30" x14ac:dyDescent="0.25">
      <c r="A642" s="79" t="s">
        <v>1767</v>
      </c>
      <c r="B642" s="79" t="s">
        <v>1768</v>
      </c>
      <c r="C642" s="79" t="s">
        <v>1769</v>
      </c>
      <c r="D642" s="79" t="s">
        <v>1525</v>
      </c>
      <c r="E642" s="79">
        <v>14</v>
      </c>
      <c r="F642" s="3">
        <v>1</v>
      </c>
      <c r="G642" s="60">
        <v>0.75</v>
      </c>
      <c r="H642" s="3"/>
      <c r="I642" s="4"/>
      <c r="J642" s="3"/>
      <c r="K642" s="3"/>
      <c r="L642" s="4"/>
      <c r="M642" s="3"/>
      <c r="N642" s="4"/>
      <c r="O642" s="3"/>
      <c r="P642" s="79"/>
      <c r="Q642" s="79" t="s">
        <v>668</v>
      </c>
      <c r="R642" s="79" t="s">
        <v>1767</v>
      </c>
      <c r="S642" s="79" t="s">
        <v>1564</v>
      </c>
      <c r="T642" s="79" t="s">
        <v>1560</v>
      </c>
    </row>
    <row r="643" spans="1:20" ht="45" x14ac:dyDescent="0.25">
      <c r="A643" s="79" t="s">
        <v>1770</v>
      </c>
      <c r="B643" s="79" t="s">
        <v>1771</v>
      </c>
      <c r="C643" s="79" t="s">
        <v>1772</v>
      </c>
      <c r="D643" s="79" t="s">
        <v>1525</v>
      </c>
      <c r="E643" s="79">
        <v>12</v>
      </c>
      <c r="F643" s="3">
        <v>1</v>
      </c>
      <c r="G643" s="60">
        <v>0.75</v>
      </c>
      <c r="H643" s="3"/>
      <c r="I643" s="4"/>
      <c r="J643" s="3"/>
      <c r="K643" s="3"/>
      <c r="L643" s="4"/>
      <c r="M643" s="3"/>
      <c r="N643" s="4"/>
      <c r="O643" s="3"/>
      <c r="P643" s="79"/>
      <c r="Q643" s="79" t="s">
        <v>668</v>
      </c>
      <c r="R643" s="79" t="s">
        <v>1770</v>
      </c>
      <c r="S643" s="79" t="s">
        <v>1564</v>
      </c>
      <c r="T643" s="79" t="s">
        <v>1560</v>
      </c>
    </row>
    <row r="644" spans="1:20" ht="45" x14ac:dyDescent="0.25">
      <c r="A644" s="79" t="s">
        <v>1773</v>
      </c>
      <c r="B644" s="79" t="s">
        <v>1774</v>
      </c>
      <c r="C644" s="79" t="s">
        <v>1775</v>
      </c>
      <c r="D644" s="79" t="s">
        <v>1525</v>
      </c>
      <c r="E644" s="79">
        <v>3</v>
      </c>
      <c r="F644" s="3">
        <v>1</v>
      </c>
      <c r="G644" s="60">
        <v>0.75</v>
      </c>
      <c r="H644" s="3"/>
      <c r="I644" s="4"/>
      <c r="J644" s="3"/>
      <c r="K644" s="3"/>
      <c r="L644" s="4"/>
      <c r="M644" s="3"/>
      <c r="N644" s="4"/>
      <c r="O644" s="3"/>
      <c r="P644" s="79"/>
      <c r="Q644" s="79" t="s">
        <v>668</v>
      </c>
      <c r="R644" s="79" t="s">
        <v>1773</v>
      </c>
      <c r="S644" s="79" t="s">
        <v>1564</v>
      </c>
      <c r="T644" s="79" t="s">
        <v>1560</v>
      </c>
    </row>
    <row r="645" spans="1:20" ht="30" x14ac:dyDescent="0.25">
      <c r="A645" s="79" t="s">
        <v>1776</v>
      </c>
      <c r="B645" s="79" t="s">
        <v>1777</v>
      </c>
      <c r="C645" s="79" t="s">
        <v>1778</v>
      </c>
      <c r="D645" s="79" t="s">
        <v>1525</v>
      </c>
      <c r="E645" s="79">
        <v>3</v>
      </c>
      <c r="F645" s="3">
        <v>1</v>
      </c>
      <c r="G645" s="60">
        <v>0.75</v>
      </c>
      <c r="H645" s="3"/>
      <c r="I645" s="4"/>
      <c r="J645" s="3"/>
      <c r="K645" s="3"/>
      <c r="L645" s="4"/>
      <c r="M645" s="3"/>
      <c r="N645" s="4"/>
      <c r="O645" s="3"/>
      <c r="P645" s="79"/>
      <c r="Q645" s="79" t="s">
        <v>668</v>
      </c>
      <c r="R645" s="79" t="s">
        <v>1776</v>
      </c>
      <c r="S645" s="79" t="s">
        <v>1564</v>
      </c>
      <c r="T645" s="79" t="s">
        <v>1560</v>
      </c>
    </row>
    <row r="646" spans="1:20" ht="45" x14ac:dyDescent="0.25">
      <c r="A646" s="79" t="s">
        <v>1779</v>
      </c>
      <c r="B646" s="79" t="s">
        <v>1780</v>
      </c>
      <c r="C646" s="79" t="s">
        <v>1781</v>
      </c>
      <c r="D646" s="79" t="s">
        <v>1525</v>
      </c>
      <c r="E646" s="79">
        <v>2.5</v>
      </c>
      <c r="F646" s="3">
        <v>1</v>
      </c>
      <c r="G646" s="60">
        <v>0.75</v>
      </c>
      <c r="H646" s="3"/>
      <c r="I646" s="4"/>
      <c r="J646" s="3"/>
      <c r="K646" s="3"/>
      <c r="L646" s="4"/>
      <c r="M646" s="3"/>
      <c r="N646" s="4"/>
      <c r="O646" s="3"/>
      <c r="P646" s="79"/>
      <c r="Q646" s="79" t="s">
        <v>668</v>
      </c>
      <c r="R646" s="79" t="s">
        <v>1779</v>
      </c>
      <c r="S646" s="79" t="s">
        <v>1564</v>
      </c>
      <c r="T646" s="79" t="s">
        <v>1560</v>
      </c>
    </row>
    <row r="647" spans="1:20" ht="30" x14ac:dyDescent="0.25">
      <c r="A647" s="79" t="s">
        <v>1782</v>
      </c>
      <c r="B647" s="79" t="s">
        <v>1783</v>
      </c>
      <c r="C647" s="79" t="s">
        <v>1784</v>
      </c>
      <c r="D647" s="79" t="s">
        <v>1525</v>
      </c>
      <c r="E647" s="79">
        <v>2</v>
      </c>
      <c r="F647" s="3">
        <v>1</v>
      </c>
      <c r="G647" s="60">
        <v>0.75</v>
      </c>
      <c r="H647" s="3"/>
      <c r="I647" s="4"/>
      <c r="J647" s="3"/>
      <c r="K647" s="3"/>
      <c r="L647" s="4"/>
      <c r="M647" s="3"/>
      <c r="N647" s="4"/>
      <c r="O647" s="3"/>
      <c r="P647" s="79"/>
      <c r="Q647" s="79" t="s">
        <v>668</v>
      </c>
      <c r="R647" s="79" t="s">
        <v>1782</v>
      </c>
      <c r="S647" s="79" t="s">
        <v>1564</v>
      </c>
      <c r="T647" s="79" t="s">
        <v>1560</v>
      </c>
    </row>
    <row r="648" spans="1:20" ht="30" x14ac:dyDescent="0.25">
      <c r="A648" s="79" t="s">
        <v>1785</v>
      </c>
      <c r="B648" s="79" t="s">
        <v>1777</v>
      </c>
      <c r="C648" s="79" t="s">
        <v>1778</v>
      </c>
      <c r="D648" s="79" t="s">
        <v>1525</v>
      </c>
      <c r="E648" s="79">
        <v>3</v>
      </c>
      <c r="F648" s="3">
        <v>1</v>
      </c>
      <c r="G648" s="60">
        <v>0.75</v>
      </c>
      <c r="H648" s="3"/>
      <c r="I648" s="4"/>
      <c r="J648" s="3"/>
      <c r="K648" s="3"/>
      <c r="L648" s="4"/>
      <c r="M648" s="3"/>
      <c r="N648" s="4"/>
      <c r="O648" s="3"/>
      <c r="P648" s="79"/>
      <c r="Q648" s="79" t="s">
        <v>668</v>
      </c>
      <c r="R648" s="79" t="s">
        <v>1785</v>
      </c>
      <c r="S648" s="79" t="s">
        <v>1564</v>
      </c>
      <c r="T648" s="79" t="s">
        <v>1560</v>
      </c>
    </row>
    <row r="649" spans="1:20" ht="45" x14ac:dyDescent="0.25">
      <c r="A649" s="79" t="s">
        <v>1786</v>
      </c>
      <c r="B649" s="79" t="s">
        <v>1787</v>
      </c>
      <c r="C649" s="79" t="s">
        <v>1788</v>
      </c>
      <c r="D649" s="79" t="s">
        <v>1525</v>
      </c>
      <c r="E649" s="79">
        <v>6</v>
      </c>
      <c r="F649" s="3">
        <v>2</v>
      </c>
      <c r="G649" s="60">
        <v>0.75</v>
      </c>
      <c r="H649" s="3"/>
      <c r="I649" s="4"/>
      <c r="J649" s="3"/>
      <c r="K649" s="3"/>
      <c r="L649" s="4"/>
      <c r="M649" s="3"/>
      <c r="N649" s="4"/>
      <c r="O649" s="3"/>
      <c r="P649" s="79"/>
      <c r="Q649" s="79" t="s">
        <v>668</v>
      </c>
      <c r="R649" s="79" t="s">
        <v>1786</v>
      </c>
      <c r="S649" s="79" t="s">
        <v>1564</v>
      </c>
      <c r="T649" s="79" t="s">
        <v>1560</v>
      </c>
    </row>
    <row r="650" spans="1:20" ht="60" x14ac:dyDescent="0.25">
      <c r="A650" s="79" t="s">
        <v>1789</v>
      </c>
      <c r="B650" s="79" t="s">
        <v>1790</v>
      </c>
      <c r="C650" s="79" t="s">
        <v>1791</v>
      </c>
      <c r="D650" s="79" t="s">
        <v>1525</v>
      </c>
      <c r="E650" s="79">
        <v>3</v>
      </c>
      <c r="F650" s="3">
        <v>1</v>
      </c>
      <c r="G650" s="60">
        <v>0.75</v>
      </c>
      <c r="H650" s="3"/>
      <c r="I650" s="4"/>
      <c r="J650" s="3"/>
      <c r="K650" s="3"/>
      <c r="L650" s="4"/>
      <c r="M650" s="3"/>
      <c r="N650" s="4"/>
      <c r="O650" s="3"/>
      <c r="P650" s="79"/>
      <c r="Q650" s="79" t="s">
        <v>668</v>
      </c>
      <c r="R650" s="79" t="s">
        <v>1789</v>
      </c>
      <c r="S650" s="79" t="s">
        <v>1564</v>
      </c>
      <c r="T650" s="79" t="s">
        <v>1560</v>
      </c>
    </row>
    <row r="651" spans="1:20" ht="30" x14ac:dyDescent="0.25">
      <c r="A651" s="79" t="s">
        <v>1792</v>
      </c>
      <c r="B651" s="79" t="s">
        <v>1793</v>
      </c>
      <c r="C651" s="79" t="s">
        <v>1794</v>
      </c>
      <c r="D651" s="79" t="s">
        <v>707</v>
      </c>
      <c r="E651" s="79">
        <v>6</v>
      </c>
      <c r="F651" s="3">
        <v>2</v>
      </c>
      <c r="G651" s="60">
        <v>0.75</v>
      </c>
      <c r="H651" s="3"/>
      <c r="I651" s="4"/>
      <c r="J651" s="3"/>
      <c r="K651" s="3"/>
      <c r="L651" s="4"/>
      <c r="M651" s="3"/>
      <c r="N651" s="4"/>
      <c r="O651" s="3"/>
      <c r="P651" s="79"/>
      <c r="Q651" s="79" t="s">
        <v>668</v>
      </c>
      <c r="R651" s="79" t="s">
        <v>1792</v>
      </c>
      <c r="S651" s="79" t="s">
        <v>1564</v>
      </c>
      <c r="T651" s="79" t="s">
        <v>1560</v>
      </c>
    </row>
    <row r="652" spans="1:20" ht="30" x14ac:dyDescent="0.25">
      <c r="A652" s="79" t="s">
        <v>1795</v>
      </c>
      <c r="B652" s="79" t="s">
        <v>1796</v>
      </c>
      <c r="C652" s="79" t="s">
        <v>1797</v>
      </c>
      <c r="D652" s="79" t="s">
        <v>707</v>
      </c>
      <c r="E652" s="79">
        <v>3</v>
      </c>
      <c r="F652" s="3">
        <v>1</v>
      </c>
      <c r="G652" s="60">
        <v>0.75</v>
      </c>
      <c r="H652" s="3"/>
      <c r="I652" s="4"/>
      <c r="J652" s="3"/>
      <c r="K652" s="3"/>
      <c r="L652" s="4"/>
      <c r="M652" s="3"/>
      <c r="N652" s="4"/>
      <c r="O652" s="3"/>
      <c r="P652" s="79"/>
      <c r="Q652" s="79" t="s">
        <v>668</v>
      </c>
      <c r="R652" s="79" t="s">
        <v>1795</v>
      </c>
      <c r="S652" s="79" t="s">
        <v>1564</v>
      </c>
      <c r="T652" s="79" t="s">
        <v>1560</v>
      </c>
    </row>
    <row r="653" spans="1:20" ht="45" x14ac:dyDescent="0.25">
      <c r="A653" s="79" t="s">
        <v>1798</v>
      </c>
      <c r="B653" s="79" t="s">
        <v>1799</v>
      </c>
      <c r="C653" s="79" t="s">
        <v>1800</v>
      </c>
      <c r="D653" s="79" t="s">
        <v>707</v>
      </c>
      <c r="E653" s="79">
        <v>2.5</v>
      </c>
      <c r="F653" s="3">
        <v>1</v>
      </c>
      <c r="G653" s="60">
        <v>0.75</v>
      </c>
      <c r="H653" s="3"/>
      <c r="I653" s="4"/>
      <c r="J653" s="3"/>
      <c r="K653" s="3"/>
      <c r="L653" s="4"/>
      <c r="M653" s="3"/>
      <c r="N653" s="4"/>
      <c r="O653" s="3"/>
      <c r="P653" s="79"/>
      <c r="Q653" s="79" t="s">
        <v>668</v>
      </c>
      <c r="R653" s="79" t="s">
        <v>1798</v>
      </c>
      <c r="S653" s="79" t="s">
        <v>1559</v>
      </c>
      <c r="T653" s="79" t="s">
        <v>1560</v>
      </c>
    </row>
    <row r="654" spans="1:20" ht="45" x14ac:dyDescent="0.25">
      <c r="A654" s="79" t="s">
        <v>1801</v>
      </c>
      <c r="B654" s="79" t="s">
        <v>1802</v>
      </c>
      <c r="C654" s="79" t="s">
        <v>1803</v>
      </c>
      <c r="D654" s="79" t="s">
        <v>1525</v>
      </c>
      <c r="E654" s="79">
        <v>2.5</v>
      </c>
      <c r="F654" s="3">
        <v>1</v>
      </c>
      <c r="G654" s="60">
        <v>0.75</v>
      </c>
      <c r="H654" s="3"/>
      <c r="I654" s="4"/>
      <c r="J654" s="3"/>
      <c r="K654" s="3"/>
      <c r="L654" s="4"/>
      <c r="M654" s="3"/>
      <c r="N654" s="4"/>
      <c r="O654" s="3"/>
      <c r="P654" s="79"/>
      <c r="Q654" s="79" t="s">
        <v>668</v>
      </c>
      <c r="R654" s="79" t="s">
        <v>1801</v>
      </c>
      <c r="S654" s="79" t="s">
        <v>1559</v>
      </c>
      <c r="T654" s="79" t="s">
        <v>1560</v>
      </c>
    </row>
    <row r="655" spans="1:20" ht="60" x14ac:dyDescent="0.25">
      <c r="A655" s="79" t="s">
        <v>1804</v>
      </c>
      <c r="B655" s="79" t="s">
        <v>1805</v>
      </c>
      <c r="C655" s="79" t="s">
        <v>1806</v>
      </c>
      <c r="D655" s="79" t="s">
        <v>1525</v>
      </c>
      <c r="E655" s="79">
        <v>8</v>
      </c>
      <c r="F655" s="3">
        <v>3</v>
      </c>
      <c r="G655" s="60">
        <v>0.75</v>
      </c>
      <c r="H655" s="3"/>
      <c r="I655" s="4"/>
      <c r="J655" s="3"/>
      <c r="K655" s="3"/>
      <c r="L655" s="4"/>
      <c r="M655" s="3"/>
      <c r="N655" s="4"/>
      <c r="O655" s="3"/>
      <c r="P655" s="79" t="s">
        <v>1553</v>
      </c>
      <c r="Q655" s="79" t="s">
        <v>23</v>
      </c>
      <c r="R655" s="59" t="s">
        <v>1804</v>
      </c>
      <c r="S655" s="79" t="s">
        <v>1559</v>
      </c>
      <c r="T655" s="79" t="s">
        <v>1560</v>
      </c>
    </row>
    <row r="656" spans="1:20" ht="60" x14ac:dyDescent="0.25">
      <c r="A656" s="79" t="s">
        <v>1807</v>
      </c>
      <c r="B656" s="79" t="s">
        <v>1808</v>
      </c>
      <c r="C656" s="79" t="s">
        <v>1809</v>
      </c>
      <c r="D656" s="79" t="s">
        <v>1525</v>
      </c>
      <c r="E656" s="79">
        <v>8</v>
      </c>
      <c r="F656" s="3">
        <v>3</v>
      </c>
      <c r="G656" s="60">
        <v>0.75</v>
      </c>
      <c r="H656" s="3"/>
      <c r="I656" s="4"/>
      <c r="J656" s="3"/>
      <c r="K656" s="3"/>
      <c r="L656" s="4"/>
      <c r="M656" s="3"/>
      <c r="N656" s="4"/>
      <c r="O656" s="3"/>
      <c r="P656" s="79" t="s">
        <v>1553</v>
      </c>
      <c r="Q656" s="79" t="s">
        <v>23</v>
      </c>
      <c r="R656" s="79" t="s">
        <v>1810</v>
      </c>
      <c r="S656" s="79" t="s">
        <v>1559</v>
      </c>
      <c r="T656" s="79" t="s">
        <v>1560</v>
      </c>
    </row>
    <row r="657" spans="1:20" ht="60" x14ac:dyDescent="0.25">
      <c r="A657" s="79" t="s">
        <v>1811</v>
      </c>
      <c r="B657" s="79" t="s">
        <v>1812</v>
      </c>
      <c r="C657" s="79" t="s">
        <v>1813</v>
      </c>
      <c r="D657" s="79" t="s">
        <v>1525</v>
      </c>
      <c r="E657" s="79">
        <v>8</v>
      </c>
      <c r="F657" s="3">
        <v>3</v>
      </c>
      <c r="G657" s="60">
        <v>0.75</v>
      </c>
      <c r="H657" s="3"/>
      <c r="I657" s="4"/>
      <c r="J657" s="3"/>
      <c r="K657" s="3"/>
      <c r="L657" s="4"/>
      <c r="M657" s="3"/>
      <c r="N657" s="4"/>
      <c r="O657" s="3"/>
      <c r="P657" s="79" t="s">
        <v>1553</v>
      </c>
      <c r="Q657" s="79" t="s">
        <v>23</v>
      </c>
      <c r="R657" s="79" t="s">
        <v>1814</v>
      </c>
      <c r="S657" s="79" t="s">
        <v>1559</v>
      </c>
      <c r="T657" s="79" t="s">
        <v>1560</v>
      </c>
    </row>
    <row r="658" spans="1:20" ht="60" x14ac:dyDescent="0.25">
      <c r="A658" s="79" t="s">
        <v>1815</v>
      </c>
      <c r="B658" s="79" t="s">
        <v>1816</v>
      </c>
      <c r="C658" s="79" t="s">
        <v>1817</v>
      </c>
      <c r="D658" s="79" t="s">
        <v>1525</v>
      </c>
      <c r="E658" s="79">
        <v>8</v>
      </c>
      <c r="F658" s="3">
        <v>3</v>
      </c>
      <c r="G658" s="60">
        <v>0.75</v>
      </c>
      <c r="H658" s="3"/>
      <c r="I658" s="4"/>
      <c r="J658" s="3"/>
      <c r="K658" s="3"/>
      <c r="L658" s="4"/>
      <c r="M658" s="3"/>
      <c r="N658" s="4"/>
      <c r="O658" s="3"/>
      <c r="P658" s="79" t="s">
        <v>1553</v>
      </c>
      <c r="Q658" s="79" t="s">
        <v>23</v>
      </c>
      <c r="R658" s="79" t="s">
        <v>1818</v>
      </c>
      <c r="S658" s="79" t="s">
        <v>1559</v>
      </c>
      <c r="T658" s="79" t="s">
        <v>1560</v>
      </c>
    </row>
    <row r="659" spans="1:20" ht="60" x14ac:dyDescent="0.25">
      <c r="A659" s="79" t="s">
        <v>1819</v>
      </c>
      <c r="B659" s="79" t="s">
        <v>1820</v>
      </c>
      <c r="C659" s="79" t="s">
        <v>1821</v>
      </c>
      <c r="D659" s="79" t="s">
        <v>1525</v>
      </c>
      <c r="E659" s="79">
        <v>8</v>
      </c>
      <c r="F659" s="3">
        <v>3</v>
      </c>
      <c r="G659" s="60">
        <v>0.75</v>
      </c>
      <c r="H659" s="3"/>
      <c r="I659" s="4"/>
      <c r="J659" s="3"/>
      <c r="K659" s="3"/>
      <c r="L659" s="4"/>
      <c r="M659" s="3"/>
      <c r="N659" s="4"/>
      <c r="O659" s="3"/>
      <c r="P659" s="79" t="s">
        <v>1553</v>
      </c>
      <c r="Q659" s="79" t="s">
        <v>23</v>
      </c>
      <c r="R659" s="79" t="s">
        <v>1822</v>
      </c>
      <c r="S659" s="79" t="s">
        <v>1559</v>
      </c>
      <c r="T659" s="79" t="s">
        <v>1560</v>
      </c>
    </row>
    <row r="660" spans="1:20" ht="60" x14ac:dyDescent="0.25">
      <c r="A660" s="79" t="s">
        <v>1823</v>
      </c>
      <c r="B660" s="79" t="s">
        <v>1824</v>
      </c>
      <c r="C660" s="79" t="s">
        <v>1825</v>
      </c>
      <c r="D660" s="79" t="s">
        <v>1525</v>
      </c>
      <c r="E660" s="79">
        <v>8</v>
      </c>
      <c r="F660" s="3">
        <v>3</v>
      </c>
      <c r="G660" s="60">
        <v>0.75</v>
      </c>
      <c r="H660" s="3"/>
      <c r="I660" s="4"/>
      <c r="J660" s="3"/>
      <c r="K660" s="3"/>
      <c r="L660" s="4"/>
      <c r="M660" s="3"/>
      <c r="N660" s="4"/>
      <c r="O660" s="3"/>
      <c r="P660" s="79" t="s">
        <v>1553</v>
      </c>
      <c r="Q660" s="79" t="s">
        <v>23</v>
      </c>
      <c r="R660" s="79" t="s">
        <v>1826</v>
      </c>
      <c r="S660" s="79" t="s">
        <v>1559</v>
      </c>
      <c r="T660" s="79" t="s">
        <v>1560</v>
      </c>
    </row>
    <row r="661" spans="1:20" ht="60" x14ac:dyDescent="0.25">
      <c r="A661" s="79" t="s">
        <v>1827</v>
      </c>
      <c r="B661" s="79" t="s">
        <v>1816</v>
      </c>
      <c r="C661" s="79" t="s">
        <v>1817</v>
      </c>
      <c r="D661" s="79" t="s">
        <v>1525</v>
      </c>
      <c r="E661" s="79">
        <v>8</v>
      </c>
      <c r="F661" s="3">
        <v>3</v>
      </c>
      <c r="G661" s="60">
        <v>0.75</v>
      </c>
      <c r="H661" s="3"/>
      <c r="I661" s="4"/>
      <c r="J661" s="3"/>
      <c r="K661" s="3"/>
      <c r="L661" s="4"/>
      <c r="M661" s="3"/>
      <c r="N661" s="4"/>
      <c r="O661" s="3"/>
      <c r="P661" s="79" t="s">
        <v>1553</v>
      </c>
      <c r="Q661" s="79" t="s">
        <v>23</v>
      </c>
      <c r="R661" s="79" t="s">
        <v>1828</v>
      </c>
      <c r="S661" s="79" t="s">
        <v>1559</v>
      </c>
      <c r="T661" s="79" t="s">
        <v>1560</v>
      </c>
    </row>
    <row r="662" spans="1:20" ht="75" x14ac:dyDescent="0.25">
      <c r="A662" s="79" t="s">
        <v>1829</v>
      </c>
      <c r="B662" s="79" t="s">
        <v>1830</v>
      </c>
      <c r="C662" s="79" t="s">
        <v>1831</v>
      </c>
      <c r="D662" s="79" t="s">
        <v>1525</v>
      </c>
      <c r="E662" s="79">
        <v>4</v>
      </c>
      <c r="F662" s="3">
        <v>1</v>
      </c>
      <c r="G662" s="60">
        <v>0.75</v>
      </c>
      <c r="H662" s="3"/>
      <c r="I662" s="4"/>
      <c r="J662" s="3"/>
      <c r="K662" s="3"/>
      <c r="L662" s="4"/>
      <c r="M662" s="3"/>
      <c r="N662" s="4"/>
      <c r="O662" s="3"/>
      <c r="P662" s="79"/>
      <c r="Q662" s="79" t="s">
        <v>23</v>
      </c>
      <c r="R662" s="79" t="s">
        <v>1829</v>
      </c>
      <c r="S662" s="79" t="s">
        <v>1829</v>
      </c>
      <c r="T662" s="79" t="s">
        <v>1560</v>
      </c>
    </row>
    <row r="663" spans="1:20" ht="30" x14ac:dyDescent="0.25">
      <c r="A663" s="79" t="s">
        <v>1832</v>
      </c>
      <c r="B663" s="79" t="s">
        <v>1833</v>
      </c>
      <c r="C663" s="79" t="s">
        <v>1834</v>
      </c>
      <c r="D663" s="79" t="s">
        <v>1525</v>
      </c>
      <c r="E663" s="79">
        <v>6</v>
      </c>
      <c r="F663" s="3">
        <v>2</v>
      </c>
      <c r="G663" s="60">
        <v>0.75</v>
      </c>
      <c r="H663" s="3"/>
      <c r="I663" s="4"/>
      <c r="J663" s="3"/>
      <c r="K663" s="3"/>
      <c r="L663" s="4"/>
      <c r="M663" s="3"/>
      <c r="N663" s="4"/>
      <c r="O663" s="3"/>
      <c r="P663" s="79"/>
      <c r="Q663" s="79" t="s">
        <v>668</v>
      </c>
      <c r="R663" s="79" t="s">
        <v>1832</v>
      </c>
      <c r="S663" s="79" t="s">
        <v>1832</v>
      </c>
      <c r="T663" s="79" t="s">
        <v>1560</v>
      </c>
    </row>
    <row r="664" spans="1:20" ht="30" x14ac:dyDescent="0.25">
      <c r="A664" s="79" t="s">
        <v>1835</v>
      </c>
      <c r="B664" s="79" t="s">
        <v>1836</v>
      </c>
      <c r="C664" s="79" t="s">
        <v>1837</v>
      </c>
      <c r="D664" s="79" t="s">
        <v>1525</v>
      </c>
      <c r="E664" s="79">
        <v>8</v>
      </c>
      <c r="F664" s="3">
        <v>3</v>
      </c>
      <c r="G664" s="60">
        <v>0.75</v>
      </c>
      <c r="H664" s="3"/>
      <c r="I664" s="4"/>
      <c r="J664" s="3"/>
      <c r="K664" s="3"/>
      <c r="L664" s="4"/>
      <c r="M664" s="3"/>
      <c r="N664" s="4"/>
      <c r="O664" s="3"/>
      <c r="P664" s="79"/>
      <c r="Q664" s="79" t="s">
        <v>668</v>
      </c>
      <c r="R664" s="79" t="s">
        <v>1835</v>
      </c>
      <c r="S664" s="79" t="s">
        <v>1835</v>
      </c>
      <c r="T664" s="79" t="s">
        <v>1560</v>
      </c>
    </row>
    <row r="665" spans="1:20" ht="30" x14ac:dyDescent="0.25">
      <c r="A665" s="79" t="s">
        <v>1838</v>
      </c>
      <c r="B665" s="79" t="s">
        <v>1836</v>
      </c>
      <c r="C665" s="79" t="s">
        <v>1837</v>
      </c>
      <c r="D665" s="79" t="s">
        <v>1525</v>
      </c>
      <c r="E665" s="79">
        <v>8</v>
      </c>
      <c r="F665" s="3">
        <v>3</v>
      </c>
      <c r="G665" s="60">
        <v>0.75</v>
      </c>
      <c r="H665" s="3"/>
      <c r="I665" s="4"/>
      <c r="J665" s="3"/>
      <c r="K665" s="3"/>
      <c r="L665" s="4"/>
      <c r="M665" s="3"/>
      <c r="N665" s="4"/>
      <c r="O665" s="3"/>
      <c r="P665" s="79"/>
      <c r="Q665" s="79" t="s">
        <v>668</v>
      </c>
      <c r="R665" s="79" t="s">
        <v>1838</v>
      </c>
      <c r="S665" s="79" t="s">
        <v>1838</v>
      </c>
      <c r="T665" s="79" t="s">
        <v>1560</v>
      </c>
    </row>
    <row r="666" spans="1:20" ht="45" x14ac:dyDescent="0.25">
      <c r="A666" s="79" t="s">
        <v>1839</v>
      </c>
      <c r="B666" s="79" t="s">
        <v>1840</v>
      </c>
      <c r="C666" s="79" t="s">
        <v>1841</v>
      </c>
      <c r="D666" s="79" t="s">
        <v>1525</v>
      </c>
      <c r="E666" s="79">
        <v>6</v>
      </c>
      <c r="F666" s="3">
        <v>2</v>
      </c>
      <c r="G666" s="60">
        <v>0.75</v>
      </c>
      <c r="H666" s="3"/>
      <c r="I666" s="4"/>
      <c r="J666" s="3"/>
      <c r="K666" s="3"/>
      <c r="L666" s="4"/>
      <c r="M666" s="3"/>
      <c r="N666" s="4"/>
      <c r="O666" s="3"/>
      <c r="P666" s="79"/>
      <c r="Q666" s="79" t="s">
        <v>668</v>
      </c>
      <c r="R666" s="79" t="s">
        <v>1839</v>
      </c>
      <c r="S666" s="79" t="s">
        <v>1564</v>
      </c>
      <c r="T666" s="79" t="s">
        <v>1560</v>
      </c>
    </row>
    <row r="667" spans="1:20" ht="30" x14ac:dyDescent="0.25">
      <c r="A667" s="79" t="s">
        <v>1842</v>
      </c>
      <c r="B667" s="79" t="s">
        <v>1843</v>
      </c>
      <c r="C667" s="79" t="s">
        <v>1844</v>
      </c>
      <c r="D667" s="79" t="s">
        <v>1525</v>
      </c>
      <c r="E667" s="79">
        <v>2</v>
      </c>
      <c r="F667" s="3">
        <v>1</v>
      </c>
      <c r="G667" s="60">
        <v>0.75</v>
      </c>
      <c r="H667" s="3"/>
      <c r="I667" s="4"/>
      <c r="J667" s="3"/>
      <c r="K667" s="3"/>
      <c r="L667" s="4"/>
      <c r="M667" s="3"/>
      <c r="N667" s="4"/>
      <c r="O667" s="3"/>
      <c r="P667" s="79"/>
      <c r="Q667" s="79" t="s">
        <v>668</v>
      </c>
      <c r="R667" s="79" t="s">
        <v>1842</v>
      </c>
      <c r="S667" s="79" t="s">
        <v>1564</v>
      </c>
      <c r="T667" s="79" t="s">
        <v>1560</v>
      </c>
    </row>
    <row r="668" spans="1:20" ht="30" x14ac:dyDescent="0.25">
      <c r="A668" s="79" t="s">
        <v>1845</v>
      </c>
      <c r="B668" s="79" t="s">
        <v>1846</v>
      </c>
      <c r="C668" s="79" t="s">
        <v>1847</v>
      </c>
      <c r="D668" s="79" t="s">
        <v>1525</v>
      </c>
      <c r="E668" s="79">
        <v>2</v>
      </c>
      <c r="F668" s="3">
        <v>1</v>
      </c>
      <c r="G668" s="60">
        <v>0.75</v>
      </c>
      <c r="H668" s="3"/>
      <c r="I668" s="4"/>
      <c r="J668" s="3"/>
      <c r="K668" s="3"/>
      <c r="L668" s="4"/>
      <c r="M668" s="3"/>
      <c r="N668" s="4"/>
      <c r="O668" s="3"/>
      <c r="P668" s="79"/>
      <c r="Q668" s="79" t="s">
        <v>668</v>
      </c>
      <c r="R668" s="79" t="s">
        <v>1845</v>
      </c>
      <c r="S668" s="79" t="s">
        <v>1845</v>
      </c>
      <c r="T668" s="79" t="s">
        <v>1560</v>
      </c>
    </row>
    <row r="669" spans="1:20" ht="30" x14ac:dyDescent="0.25">
      <c r="A669" s="79" t="s">
        <v>1848</v>
      </c>
      <c r="B669" s="79">
        <v>50374217</v>
      </c>
      <c r="C669" s="79" t="s">
        <v>1849</v>
      </c>
      <c r="D669" s="79" t="s">
        <v>1525</v>
      </c>
      <c r="E669" s="79">
        <v>2</v>
      </c>
      <c r="F669" s="3">
        <v>1</v>
      </c>
      <c r="G669" s="60">
        <v>0.75</v>
      </c>
      <c r="H669" s="3"/>
      <c r="I669" s="4"/>
      <c r="J669" s="3"/>
      <c r="K669" s="3"/>
      <c r="L669" s="4"/>
      <c r="M669" s="3"/>
      <c r="N669" s="4"/>
      <c r="O669" s="3"/>
      <c r="P669" s="79"/>
      <c r="Q669" s="79" t="s">
        <v>668</v>
      </c>
      <c r="R669" s="79" t="s">
        <v>1848</v>
      </c>
      <c r="S669" s="79" t="s">
        <v>1850</v>
      </c>
      <c r="T669" s="79" t="s">
        <v>1560</v>
      </c>
    </row>
    <row r="670" spans="1:20" ht="75" x14ac:dyDescent="0.25">
      <c r="A670" s="79" t="s">
        <v>1851</v>
      </c>
      <c r="B670" s="79" t="s">
        <v>1852</v>
      </c>
      <c r="C670" s="79" t="s">
        <v>1853</v>
      </c>
      <c r="D670" s="79" t="s">
        <v>1525</v>
      </c>
      <c r="E670" s="79">
        <v>2</v>
      </c>
      <c r="F670" s="3">
        <v>1</v>
      </c>
      <c r="G670" s="60">
        <v>0.75</v>
      </c>
      <c r="H670" s="3"/>
      <c r="I670" s="4"/>
      <c r="J670" s="3"/>
      <c r="K670" s="3"/>
      <c r="L670" s="4"/>
      <c r="M670" s="3"/>
      <c r="N670" s="4"/>
      <c r="O670" s="3"/>
      <c r="P670" s="79"/>
      <c r="Q670" s="79" t="s">
        <v>23</v>
      </c>
      <c r="R670" s="79" t="s">
        <v>1851</v>
      </c>
      <c r="S670" s="79" t="s">
        <v>1851</v>
      </c>
      <c r="T670" s="79" t="s">
        <v>1560</v>
      </c>
    </row>
    <row r="671" spans="1:20" ht="45" x14ac:dyDescent="0.25">
      <c r="A671" s="79" t="s">
        <v>1854</v>
      </c>
      <c r="B671" s="79" t="s">
        <v>1855</v>
      </c>
      <c r="C671" s="79" t="s">
        <v>1856</v>
      </c>
      <c r="D671" s="79" t="s">
        <v>707</v>
      </c>
      <c r="E671" s="79">
        <v>6</v>
      </c>
      <c r="F671" s="3">
        <v>2</v>
      </c>
      <c r="G671" s="60">
        <v>0.75</v>
      </c>
      <c r="H671" s="3"/>
      <c r="I671" s="4"/>
      <c r="J671" s="3"/>
      <c r="K671" s="3"/>
      <c r="L671" s="4"/>
      <c r="M671" s="3"/>
      <c r="N671" s="4"/>
      <c r="O671" s="3"/>
      <c r="P671" s="79"/>
      <c r="Q671" s="79" t="s">
        <v>668</v>
      </c>
      <c r="R671" s="79" t="s">
        <v>1854</v>
      </c>
      <c r="S671" s="79" t="s">
        <v>1854</v>
      </c>
      <c r="T671" s="79" t="s">
        <v>1560</v>
      </c>
    </row>
    <row r="672" spans="1:20" ht="30" x14ac:dyDescent="0.25">
      <c r="A672" s="79" t="s">
        <v>1857</v>
      </c>
      <c r="B672" s="79" t="s">
        <v>1858</v>
      </c>
      <c r="C672" s="79" t="s">
        <v>1859</v>
      </c>
      <c r="D672" s="79" t="s">
        <v>707</v>
      </c>
      <c r="E672" s="79">
        <v>3</v>
      </c>
      <c r="F672" s="3">
        <v>1</v>
      </c>
      <c r="G672" s="60">
        <v>0.75</v>
      </c>
      <c r="H672" s="3"/>
      <c r="I672" s="4"/>
      <c r="J672" s="3"/>
      <c r="K672" s="3"/>
      <c r="L672" s="4"/>
      <c r="M672" s="3"/>
      <c r="N672" s="4"/>
      <c r="O672" s="3"/>
      <c r="P672" s="79"/>
      <c r="Q672" s="79" t="s">
        <v>668</v>
      </c>
      <c r="R672" s="79" t="s">
        <v>1857</v>
      </c>
      <c r="S672" s="79" t="s">
        <v>1857</v>
      </c>
      <c r="T672" s="79" t="s">
        <v>1560</v>
      </c>
    </row>
    <row r="673" spans="1:20" ht="45" x14ac:dyDescent="0.25">
      <c r="A673" s="79" t="s">
        <v>1798</v>
      </c>
      <c r="B673" s="79" t="s">
        <v>1860</v>
      </c>
      <c r="C673" s="79" t="s">
        <v>1861</v>
      </c>
      <c r="D673" s="79" t="s">
        <v>707</v>
      </c>
      <c r="E673" s="79">
        <v>3</v>
      </c>
      <c r="F673" s="3">
        <v>1</v>
      </c>
      <c r="G673" s="60">
        <v>0.75</v>
      </c>
      <c r="H673" s="3"/>
      <c r="I673" s="4"/>
      <c r="J673" s="3"/>
      <c r="K673" s="3"/>
      <c r="L673" s="4"/>
      <c r="M673" s="3"/>
      <c r="N673" s="4"/>
      <c r="O673" s="3"/>
      <c r="P673" s="79"/>
      <c r="Q673" s="79" t="s">
        <v>668</v>
      </c>
      <c r="R673" s="79" t="s">
        <v>1798</v>
      </c>
      <c r="S673" s="79" t="s">
        <v>1862</v>
      </c>
      <c r="T673" s="79" t="s">
        <v>1560</v>
      </c>
    </row>
    <row r="674" spans="1:20" ht="45" x14ac:dyDescent="0.25">
      <c r="A674" s="79" t="s">
        <v>1863</v>
      </c>
      <c r="B674" s="79" t="s">
        <v>1864</v>
      </c>
      <c r="C674" s="79" t="s">
        <v>1865</v>
      </c>
      <c r="D674" s="79" t="s">
        <v>1525</v>
      </c>
      <c r="E674" s="79">
        <v>6</v>
      </c>
      <c r="F674" s="3">
        <v>2</v>
      </c>
      <c r="G674" s="60">
        <v>0.75</v>
      </c>
      <c r="H674" s="3"/>
      <c r="I674" s="4"/>
      <c r="J674" s="3"/>
      <c r="K674" s="3"/>
      <c r="L674" s="4"/>
      <c r="M674" s="3"/>
      <c r="N674" s="4"/>
      <c r="O674" s="3"/>
      <c r="P674" s="79"/>
      <c r="Q674" s="79" t="s">
        <v>668</v>
      </c>
      <c r="R674" s="79" t="s">
        <v>1863</v>
      </c>
      <c r="S674" s="79" t="s">
        <v>1866</v>
      </c>
      <c r="T674" s="79" t="s">
        <v>1560</v>
      </c>
    </row>
    <row r="675" spans="1:20" ht="45" x14ac:dyDescent="0.25">
      <c r="A675" s="79" t="s">
        <v>1863</v>
      </c>
      <c r="B675" s="79" t="s">
        <v>1867</v>
      </c>
      <c r="C675" s="79" t="s">
        <v>1868</v>
      </c>
      <c r="D675" s="79" t="s">
        <v>1525</v>
      </c>
      <c r="E675" s="79">
        <v>3</v>
      </c>
      <c r="F675" s="3">
        <v>1</v>
      </c>
      <c r="G675" s="60">
        <v>0.75</v>
      </c>
      <c r="H675" s="3"/>
      <c r="I675" s="4"/>
      <c r="J675" s="3"/>
      <c r="K675" s="3"/>
      <c r="L675" s="4"/>
      <c r="M675" s="3"/>
      <c r="N675" s="4"/>
      <c r="O675" s="3"/>
      <c r="P675" s="79"/>
      <c r="Q675" s="79" t="s">
        <v>668</v>
      </c>
      <c r="R675" s="79" t="s">
        <v>1863</v>
      </c>
      <c r="S675" s="79" t="s">
        <v>1869</v>
      </c>
      <c r="T675" s="79" t="s">
        <v>1560</v>
      </c>
    </row>
    <row r="676" spans="1:20" ht="45" x14ac:dyDescent="0.25">
      <c r="A676" s="79" t="s">
        <v>1870</v>
      </c>
      <c r="B676" s="79" t="s">
        <v>1871</v>
      </c>
      <c r="C676" s="79" t="s">
        <v>1872</v>
      </c>
      <c r="D676" s="79" t="s">
        <v>707</v>
      </c>
      <c r="E676" s="79">
        <v>6</v>
      </c>
      <c r="F676" s="3">
        <v>2</v>
      </c>
      <c r="G676" s="60">
        <v>0.75</v>
      </c>
      <c r="H676" s="3"/>
      <c r="I676" s="4"/>
      <c r="J676" s="3"/>
      <c r="K676" s="3"/>
      <c r="L676" s="4"/>
      <c r="M676" s="3"/>
      <c r="N676" s="4"/>
      <c r="O676" s="3"/>
      <c r="P676" s="79"/>
      <c r="Q676" s="79" t="s">
        <v>668</v>
      </c>
      <c r="R676" s="79" t="s">
        <v>1870</v>
      </c>
      <c r="S676" s="79" t="s">
        <v>1873</v>
      </c>
      <c r="T676" s="79" t="s">
        <v>1560</v>
      </c>
    </row>
    <row r="677" spans="1:20" x14ac:dyDescent="0.25">
      <c r="A677" s="127" t="s">
        <v>1291</v>
      </c>
      <c r="B677" s="128"/>
      <c r="C677" s="128"/>
      <c r="D677" s="128"/>
      <c r="E677" s="128"/>
      <c r="F677" s="129"/>
      <c r="G677" s="73">
        <f>SUM(F573:F676)</f>
        <v>340</v>
      </c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x14ac:dyDescent="0.25">
      <c r="A678" s="127" t="s">
        <v>1919</v>
      </c>
      <c r="B678" s="128"/>
      <c r="C678" s="128"/>
      <c r="D678" s="128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9"/>
    </row>
    <row r="679" spans="1:20" x14ac:dyDescent="0.25">
      <c r="A679" s="127" t="s">
        <v>1920</v>
      </c>
      <c r="B679" s="128"/>
      <c r="C679" s="128"/>
      <c r="D679" s="128"/>
      <c r="E679" s="128"/>
      <c r="F679" s="128"/>
      <c r="G679" s="128"/>
      <c r="H679" s="128"/>
      <c r="I679" s="128"/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9"/>
    </row>
    <row r="680" spans="1:20" ht="47.25" x14ac:dyDescent="0.25">
      <c r="A680" s="62" t="s">
        <v>1877</v>
      </c>
      <c r="B680" s="63" t="s">
        <v>1891</v>
      </c>
      <c r="C680" s="7" t="s">
        <v>1905</v>
      </c>
      <c r="D680" s="7" t="s">
        <v>542</v>
      </c>
      <c r="E680" s="11">
        <v>9</v>
      </c>
      <c r="F680" s="63">
        <v>3</v>
      </c>
      <c r="G680" s="63">
        <v>0.75</v>
      </c>
      <c r="H680" s="7"/>
      <c r="I680" s="7"/>
      <c r="J680" s="7"/>
      <c r="K680" s="7"/>
      <c r="L680" s="7"/>
      <c r="M680" s="7"/>
      <c r="N680" s="7"/>
      <c r="O680" s="7"/>
      <c r="P680" s="7"/>
      <c r="Q680" s="7" t="s">
        <v>23</v>
      </c>
      <c r="R680" s="7"/>
      <c r="S680" s="62" t="s">
        <v>1877</v>
      </c>
      <c r="T680" s="7" t="s">
        <v>1924</v>
      </c>
    </row>
    <row r="681" spans="1:20" ht="47.25" x14ac:dyDescent="0.25">
      <c r="A681" s="62" t="s">
        <v>1878</v>
      </c>
      <c r="B681" s="63" t="s">
        <v>1892</v>
      </c>
      <c r="C681" s="7" t="s">
        <v>1906</v>
      </c>
      <c r="D681" s="7" t="s">
        <v>542</v>
      </c>
      <c r="E681" s="11">
        <v>9</v>
      </c>
      <c r="F681" s="63">
        <v>3</v>
      </c>
      <c r="G681" s="63">
        <v>0.75</v>
      </c>
      <c r="H681" s="7"/>
      <c r="I681" s="7"/>
      <c r="J681" s="7"/>
      <c r="K681" s="7"/>
      <c r="L681" s="7"/>
      <c r="M681" s="7"/>
      <c r="N681" s="7"/>
      <c r="O681" s="7"/>
      <c r="P681" s="7"/>
      <c r="Q681" s="7" t="s">
        <v>23</v>
      </c>
      <c r="R681" s="7"/>
      <c r="S681" s="62" t="s">
        <v>1878</v>
      </c>
      <c r="T681" s="7" t="s">
        <v>1924</v>
      </c>
    </row>
    <row r="682" spans="1:20" ht="47.25" x14ac:dyDescent="0.25">
      <c r="A682" s="62" t="s">
        <v>1879</v>
      </c>
      <c r="B682" s="63" t="s">
        <v>1893</v>
      </c>
      <c r="C682" s="7" t="s">
        <v>1907</v>
      </c>
      <c r="D682" s="7" t="s">
        <v>542</v>
      </c>
      <c r="E682" s="11">
        <v>9</v>
      </c>
      <c r="F682" s="63">
        <v>3</v>
      </c>
      <c r="G682" s="63">
        <v>0.75</v>
      </c>
      <c r="H682" s="7"/>
      <c r="I682" s="7"/>
      <c r="J682" s="7"/>
      <c r="K682" s="7"/>
      <c r="L682" s="7"/>
      <c r="M682" s="7"/>
      <c r="N682" s="7"/>
      <c r="O682" s="7"/>
      <c r="P682" s="7"/>
      <c r="Q682" s="7" t="s">
        <v>23</v>
      </c>
      <c r="R682" s="7"/>
      <c r="S682" s="62" t="s">
        <v>1879</v>
      </c>
      <c r="T682" s="7" t="s">
        <v>1924</v>
      </c>
    </row>
    <row r="683" spans="1:20" ht="47.25" x14ac:dyDescent="0.25">
      <c r="A683" s="62" t="s">
        <v>1880</v>
      </c>
      <c r="B683" s="63" t="s">
        <v>1894</v>
      </c>
      <c r="C683" s="7" t="s">
        <v>1908</v>
      </c>
      <c r="D683" s="7" t="s">
        <v>542</v>
      </c>
      <c r="E683" s="11">
        <v>9</v>
      </c>
      <c r="F683" s="63">
        <v>3</v>
      </c>
      <c r="G683" s="63">
        <v>0.75</v>
      </c>
      <c r="H683" s="7"/>
      <c r="I683" s="7"/>
      <c r="J683" s="7"/>
      <c r="K683" s="7"/>
      <c r="L683" s="7"/>
      <c r="M683" s="7"/>
      <c r="N683" s="7"/>
      <c r="O683" s="7"/>
      <c r="P683" s="7"/>
      <c r="Q683" s="7" t="s">
        <v>23</v>
      </c>
      <c r="R683" s="7"/>
      <c r="S683" s="62" t="s">
        <v>1880</v>
      </c>
      <c r="T683" s="7" t="s">
        <v>1924</v>
      </c>
    </row>
    <row r="684" spans="1:20" ht="47.25" x14ac:dyDescent="0.25">
      <c r="A684" s="62" t="s">
        <v>1881</v>
      </c>
      <c r="B684" s="64" t="s">
        <v>1895</v>
      </c>
      <c r="C684" s="7" t="s">
        <v>1909</v>
      </c>
      <c r="D684" s="7" t="s">
        <v>542</v>
      </c>
      <c r="E684" s="11">
        <v>9</v>
      </c>
      <c r="F684" s="63">
        <v>3</v>
      </c>
      <c r="G684" s="63">
        <v>0.75</v>
      </c>
      <c r="H684" s="7"/>
      <c r="I684" s="7"/>
      <c r="J684" s="7"/>
      <c r="K684" s="7"/>
      <c r="L684" s="7"/>
      <c r="M684" s="7"/>
      <c r="N684" s="7"/>
      <c r="O684" s="7"/>
      <c r="P684" s="7"/>
      <c r="Q684" s="7" t="s">
        <v>23</v>
      </c>
      <c r="R684" s="7"/>
      <c r="S684" s="62" t="s">
        <v>1881</v>
      </c>
      <c r="T684" s="7" t="s">
        <v>1924</v>
      </c>
    </row>
    <row r="685" spans="1:20" ht="15.75" x14ac:dyDescent="0.25">
      <c r="A685" s="175" t="s">
        <v>215</v>
      </c>
      <c r="B685" s="176"/>
      <c r="C685" s="176"/>
      <c r="D685" s="176"/>
      <c r="E685" s="177"/>
      <c r="F685" s="63">
        <f>SUM(F680:F684)</f>
        <v>15</v>
      </c>
      <c r="G685" s="63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15.75" x14ac:dyDescent="0.25">
      <c r="A686" s="175" t="s">
        <v>1921</v>
      </c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7"/>
    </row>
    <row r="687" spans="1:20" ht="31.5" x14ac:dyDescent="0.25">
      <c r="A687" s="62" t="s">
        <v>1882</v>
      </c>
      <c r="B687" s="64" t="s">
        <v>1896</v>
      </c>
      <c r="C687" s="7" t="s">
        <v>1910</v>
      </c>
      <c r="D687" s="7" t="s">
        <v>542</v>
      </c>
      <c r="E687" s="11">
        <v>9</v>
      </c>
      <c r="F687" s="63">
        <v>3</v>
      </c>
      <c r="G687" s="63">
        <v>0.75</v>
      </c>
      <c r="H687" s="7"/>
      <c r="I687" s="7"/>
      <c r="J687" s="7"/>
      <c r="K687" s="7"/>
      <c r="L687" s="7"/>
      <c r="M687" s="7"/>
      <c r="N687" s="7"/>
      <c r="O687" s="7"/>
      <c r="P687" s="7"/>
      <c r="Q687" s="7" t="s">
        <v>23</v>
      </c>
      <c r="R687" s="7"/>
      <c r="S687" s="7"/>
      <c r="T687" s="7" t="s">
        <v>1924</v>
      </c>
    </row>
    <row r="688" spans="1:20" ht="15.75" x14ac:dyDescent="0.25">
      <c r="A688" s="175" t="s">
        <v>215</v>
      </c>
      <c r="B688" s="176"/>
      <c r="C688" s="176"/>
      <c r="D688" s="176"/>
      <c r="E688" s="177"/>
      <c r="F688" s="63">
        <v>3</v>
      </c>
      <c r="G688" s="63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15.75" x14ac:dyDescent="0.25">
      <c r="A689" s="175" t="s">
        <v>1922</v>
      </c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7"/>
    </row>
    <row r="690" spans="1:20" ht="31.5" x14ac:dyDescent="0.25">
      <c r="A690" s="62" t="s">
        <v>1883</v>
      </c>
      <c r="B690" s="64" t="s">
        <v>1897</v>
      </c>
      <c r="C690" s="7" t="s">
        <v>1911</v>
      </c>
      <c r="D690" s="7" t="s">
        <v>542</v>
      </c>
      <c r="E690" s="11">
        <v>9</v>
      </c>
      <c r="F690" s="63">
        <v>3</v>
      </c>
      <c r="G690" s="63">
        <v>0.75</v>
      </c>
      <c r="H690" s="7"/>
      <c r="I690" s="7"/>
      <c r="J690" s="7"/>
      <c r="K690" s="7"/>
      <c r="L690" s="7"/>
      <c r="M690" s="7"/>
      <c r="N690" s="7"/>
      <c r="O690" s="7"/>
      <c r="P690" s="7"/>
      <c r="Q690" s="7" t="s">
        <v>23</v>
      </c>
      <c r="R690" s="7"/>
      <c r="S690" s="62" t="s">
        <v>1883</v>
      </c>
      <c r="T690" s="7" t="s">
        <v>1924</v>
      </c>
    </row>
    <row r="691" spans="1:20" ht="31.5" x14ac:dyDescent="0.25">
      <c r="A691" s="62" t="s">
        <v>1884</v>
      </c>
      <c r="B691" s="64" t="s">
        <v>1898</v>
      </c>
      <c r="C691" s="7" t="s">
        <v>1912</v>
      </c>
      <c r="D691" s="7" t="s">
        <v>542</v>
      </c>
      <c r="E691" s="11">
        <v>9</v>
      </c>
      <c r="F691" s="63">
        <v>3</v>
      </c>
      <c r="G691" s="63">
        <v>0.75</v>
      </c>
      <c r="H691" s="7"/>
      <c r="I691" s="7"/>
      <c r="J691" s="7"/>
      <c r="K691" s="7"/>
      <c r="L691" s="7"/>
      <c r="M691" s="7"/>
      <c r="N691" s="7"/>
      <c r="O691" s="7"/>
      <c r="P691" s="7"/>
      <c r="Q691" s="7" t="s">
        <v>23</v>
      </c>
      <c r="R691" s="7"/>
      <c r="S691" s="62" t="s">
        <v>1884</v>
      </c>
      <c r="T691" s="7" t="s">
        <v>1924</v>
      </c>
    </row>
    <row r="692" spans="1:20" ht="31.5" x14ac:dyDescent="0.25">
      <c r="A692" s="62" t="s">
        <v>1885</v>
      </c>
      <c r="B692" s="64" t="s">
        <v>1899</v>
      </c>
      <c r="C692" s="7" t="s">
        <v>1913</v>
      </c>
      <c r="D692" s="7" t="s">
        <v>542</v>
      </c>
      <c r="E692" s="11">
        <v>9</v>
      </c>
      <c r="F692" s="63">
        <v>3</v>
      </c>
      <c r="G692" s="63">
        <v>0.75</v>
      </c>
      <c r="H692" s="7"/>
      <c r="I692" s="7"/>
      <c r="J692" s="7"/>
      <c r="K692" s="7"/>
      <c r="L692" s="7"/>
      <c r="M692" s="7"/>
      <c r="N692" s="7"/>
      <c r="O692" s="7"/>
      <c r="P692" s="7"/>
      <c r="Q692" s="7" t="s">
        <v>23</v>
      </c>
      <c r="R692" s="7"/>
      <c r="S692" s="62" t="s">
        <v>1885</v>
      </c>
      <c r="T692" s="7" t="s">
        <v>1924</v>
      </c>
    </row>
    <row r="693" spans="1:20" ht="31.5" x14ac:dyDescent="0.25">
      <c r="A693" s="62" t="s">
        <v>1886</v>
      </c>
      <c r="B693" s="64" t="s">
        <v>1900</v>
      </c>
      <c r="C693" s="7" t="s">
        <v>1914</v>
      </c>
      <c r="D693" s="7" t="s">
        <v>542</v>
      </c>
      <c r="E693" s="11">
        <v>6</v>
      </c>
      <c r="F693" s="63">
        <v>2</v>
      </c>
      <c r="G693" s="63">
        <v>0.75</v>
      </c>
      <c r="H693" s="7"/>
      <c r="I693" s="7"/>
      <c r="J693" s="7"/>
      <c r="K693" s="7"/>
      <c r="L693" s="7"/>
      <c r="M693" s="7"/>
      <c r="N693" s="7"/>
      <c r="O693" s="7"/>
      <c r="P693" s="7"/>
      <c r="Q693" s="7" t="s">
        <v>23</v>
      </c>
      <c r="R693" s="7"/>
      <c r="S693" s="62" t="s">
        <v>1886</v>
      </c>
      <c r="T693" s="7" t="s">
        <v>1924</v>
      </c>
    </row>
    <row r="694" spans="1:20" ht="47.25" x14ac:dyDescent="0.25">
      <c r="A694" s="62" t="s">
        <v>1887</v>
      </c>
      <c r="B694" s="64" t="s">
        <v>1901</v>
      </c>
      <c r="C694" s="7" t="s">
        <v>1915</v>
      </c>
      <c r="D694" s="7" t="s">
        <v>542</v>
      </c>
      <c r="E694" s="11">
        <v>3</v>
      </c>
      <c r="F694" s="63">
        <v>1</v>
      </c>
      <c r="G694" s="63">
        <v>0.75</v>
      </c>
      <c r="H694" s="7"/>
      <c r="I694" s="7"/>
      <c r="J694" s="7"/>
      <c r="K694" s="7"/>
      <c r="L694" s="7"/>
      <c r="M694" s="7"/>
      <c r="N694" s="7"/>
      <c r="O694" s="7"/>
      <c r="P694" s="7"/>
      <c r="Q694" s="7" t="s">
        <v>23</v>
      </c>
      <c r="R694" s="7"/>
      <c r="S694" s="62" t="s">
        <v>1887</v>
      </c>
      <c r="T694" s="7" t="s">
        <v>1924</v>
      </c>
    </row>
    <row r="695" spans="1:20" ht="31.5" x14ac:dyDescent="0.25">
      <c r="A695" s="62" t="s">
        <v>1888</v>
      </c>
      <c r="B695" s="63" t="s">
        <v>1902</v>
      </c>
      <c r="C695" s="7" t="s">
        <v>1916</v>
      </c>
      <c r="D695" s="7" t="s">
        <v>542</v>
      </c>
      <c r="E695" s="11">
        <v>9</v>
      </c>
      <c r="F695" s="63">
        <v>3</v>
      </c>
      <c r="G695" s="63">
        <v>0.75</v>
      </c>
      <c r="H695" s="7"/>
      <c r="I695" s="7"/>
      <c r="J695" s="7"/>
      <c r="K695" s="7"/>
      <c r="L695" s="7"/>
      <c r="M695" s="7"/>
      <c r="N695" s="7"/>
      <c r="O695" s="7"/>
      <c r="P695" s="7"/>
      <c r="Q695" s="7" t="s">
        <v>23</v>
      </c>
      <c r="R695" s="7"/>
      <c r="S695" s="62" t="s">
        <v>1888</v>
      </c>
      <c r="T695" s="7" t="s">
        <v>1924</v>
      </c>
    </row>
    <row r="696" spans="1:20" ht="31.5" x14ac:dyDescent="0.25">
      <c r="A696" s="65" t="s">
        <v>1889</v>
      </c>
      <c r="B696" s="66" t="s">
        <v>1903</v>
      </c>
      <c r="C696" s="7" t="s">
        <v>1917</v>
      </c>
      <c r="D696" s="7" t="s">
        <v>542</v>
      </c>
      <c r="E696" s="11">
        <v>9</v>
      </c>
      <c r="F696" s="67">
        <v>3</v>
      </c>
      <c r="G696" s="67">
        <v>0.75</v>
      </c>
      <c r="H696" s="7"/>
      <c r="I696" s="7"/>
      <c r="J696" s="7"/>
      <c r="K696" s="7"/>
      <c r="L696" s="7"/>
      <c r="M696" s="7"/>
      <c r="N696" s="7"/>
      <c r="O696" s="7"/>
      <c r="P696" s="7"/>
      <c r="Q696" s="7" t="s">
        <v>23</v>
      </c>
      <c r="R696" s="7"/>
      <c r="S696" s="65" t="s">
        <v>1889</v>
      </c>
      <c r="T696" s="7" t="s">
        <v>1924</v>
      </c>
    </row>
    <row r="697" spans="1:20" ht="15.75" x14ac:dyDescent="0.25">
      <c r="A697" s="169" t="s">
        <v>1291</v>
      </c>
      <c r="B697" s="170"/>
      <c r="C697" s="170"/>
      <c r="D697" s="170"/>
      <c r="E697" s="171"/>
      <c r="F697" s="67">
        <f>SUM(F690:F696)</f>
        <v>18</v>
      </c>
      <c r="G697" s="6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15.75" x14ac:dyDescent="0.25">
      <c r="A698" s="169" t="s">
        <v>1923</v>
      </c>
      <c r="B698" s="170"/>
      <c r="C698" s="170"/>
      <c r="D698" s="170"/>
      <c r="E698" s="170"/>
      <c r="F698" s="170"/>
      <c r="G698" s="170"/>
      <c r="H698" s="170"/>
      <c r="I698" s="170"/>
      <c r="J698" s="170"/>
      <c r="K698" s="170"/>
      <c r="L698" s="170"/>
      <c r="M698" s="170"/>
      <c r="N698" s="170"/>
      <c r="O698" s="170"/>
      <c r="P698" s="170"/>
      <c r="Q698" s="170"/>
      <c r="R698" s="170"/>
      <c r="S698" s="170"/>
      <c r="T698" s="171"/>
    </row>
    <row r="699" spans="1:20" ht="47.25" x14ac:dyDescent="0.25">
      <c r="A699" s="65" t="s">
        <v>1890</v>
      </c>
      <c r="B699" s="63" t="s">
        <v>1904</v>
      </c>
      <c r="C699" s="7" t="s">
        <v>1918</v>
      </c>
      <c r="D699" s="7" t="s">
        <v>542</v>
      </c>
      <c r="E699" s="7">
        <v>9</v>
      </c>
      <c r="F699" s="67">
        <v>3</v>
      </c>
      <c r="G699" s="67">
        <v>0.75</v>
      </c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65" t="s">
        <v>1890</v>
      </c>
      <c r="T699" s="7"/>
    </row>
    <row r="700" spans="1:20" x14ac:dyDescent="0.25">
      <c r="A700" s="172" t="s">
        <v>215</v>
      </c>
      <c r="B700" s="173"/>
      <c r="C700" s="173"/>
      <c r="D700" s="173"/>
      <c r="E700" s="174"/>
      <c r="F700" s="7">
        <v>3</v>
      </c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x14ac:dyDescent="0.25">
      <c r="A701" s="140" t="s">
        <v>2041</v>
      </c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2"/>
    </row>
    <row r="702" spans="1:20" x14ac:dyDescent="0.25">
      <c r="A702" s="140" t="s">
        <v>2042</v>
      </c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2"/>
    </row>
    <row r="703" spans="1:20" ht="94.5" x14ac:dyDescent="0.25">
      <c r="A703" s="68" t="s">
        <v>1925</v>
      </c>
      <c r="B703" s="66" t="s">
        <v>1926</v>
      </c>
      <c r="C703" s="66" t="s">
        <v>1927</v>
      </c>
      <c r="D703" s="79" t="s">
        <v>542</v>
      </c>
      <c r="E703" s="79">
        <v>3</v>
      </c>
      <c r="F703" s="72">
        <v>1</v>
      </c>
      <c r="G703" s="72">
        <v>0.75</v>
      </c>
      <c r="H703" s="68"/>
      <c r="I703" s="72">
        <v>0.75</v>
      </c>
      <c r="J703" s="3" t="s">
        <v>1928</v>
      </c>
      <c r="K703" s="3" t="s">
        <v>1928</v>
      </c>
      <c r="L703" s="3" t="s">
        <v>1928</v>
      </c>
      <c r="M703" s="3" t="s">
        <v>1928</v>
      </c>
      <c r="N703" s="3" t="s">
        <v>1928</v>
      </c>
      <c r="O703" s="3" t="s">
        <v>1928</v>
      </c>
      <c r="P703" s="3" t="s">
        <v>1928</v>
      </c>
      <c r="Q703" s="68" t="s">
        <v>23</v>
      </c>
      <c r="R703" s="3" t="s">
        <v>1928</v>
      </c>
      <c r="S703" s="68" t="s">
        <v>2045</v>
      </c>
      <c r="T703" s="79" t="s">
        <v>664</v>
      </c>
    </row>
    <row r="704" spans="1:20" ht="110.25" x14ac:dyDescent="0.25">
      <c r="A704" s="69" t="s">
        <v>1929</v>
      </c>
      <c r="B704" s="69" t="s">
        <v>1930</v>
      </c>
      <c r="C704" s="69" t="s">
        <v>1931</v>
      </c>
      <c r="D704" s="79" t="s">
        <v>542</v>
      </c>
      <c r="E704" s="79">
        <v>6</v>
      </c>
      <c r="F704" s="72">
        <v>2</v>
      </c>
      <c r="G704" s="72">
        <v>1</v>
      </c>
      <c r="H704" s="69"/>
      <c r="I704" s="72">
        <v>1</v>
      </c>
      <c r="J704" s="3" t="s">
        <v>1928</v>
      </c>
      <c r="K704" s="3" t="s">
        <v>1928</v>
      </c>
      <c r="L704" s="3" t="s">
        <v>1928</v>
      </c>
      <c r="M704" s="3" t="s">
        <v>1928</v>
      </c>
      <c r="N704" s="3" t="s">
        <v>1928</v>
      </c>
      <c r="O704" s="3" t="s">
        <v>1928</v>
      </c>
      <c r="P704" s="3" t="s">
        <v>1928</v>
      </c>
      <c r="Q704" s="70" t="s">
        <v>23</v>
      </c>
      <c r="R704" s="3" t="s">
        <v>1928</v>
      </c>
      <c r="S704" s="69" t="s">
        <v>2046</v>
      </c>
      <c r="T704" s="79" t="s">
        <v>664</v>
      </c>
    </row>
    <row r="705" spans="1:20" ht="63" x14ac:dyDescent="0.25">
      <c r="A705" s="69" t="s">
        <v>1932</v>
      </c>
      <c r="B705" s="69" t="s">
        <v>1933</v>
      </c>
      <c r="C705" s="69" t="s">
        <v>1934</v>
      </c>
      <c r="D705" s="79" t="s">
        <v>542</v>
      </c>
      <c r="E705" s="79">
        <v>6</v>
      </c>
      <c r="F705" s="72">
        <v>2</v>
      </c>
      <c r="G705" s="72">
        <v>0.75</v>
      </c>
      <c r="H705" s="69"/>
      <c r="I705" s="72">
        <v>0.75</v>
      </c>
      <c r="J705" s="3" t="s">
        <v>1928</v>
      </c>
      <c r="K705" s="3" t="s">
        <v>1928</v>
      </c>
      <c r="L705" s="3" t="s">
        <v>1928</v>
      </c>
      <c r="M705" s="3" t="s">
        <v>1928</v>
      </c>
      <c r="N705" s="3" t="s">
        <v>1928</v>
      </c>
      <c r="O705" s="3" t="s">
        <v>1928</v>
      </c>
      <c r="P705" s="3" t="s">
        <v>1928</v>
      </c>
      <c r="Q705" s="69" t="s">
        <v>1935</v>
      </c>
      <c r="R705" s="3" t="s">
        <v>1928</v>
      </c>
      <c r="S705" s="69" t="s">
        <v>2047</v>
      </c>
      <c r="T705" s="79" t="s">
        <v>664</v>
      </c>
    </row>
    <row r="706" spans="1:20" ht="78.75" x14ac:dyDescent="0.25">
      <c r="A706" s="69" t="s">
        <v>1936</v>
      </c>
      <c r="B706" s="69" t="s">
        <v>1937</v>
      </c>
      <c r="C706" s="69" t="s">
        <v>1938</v>
      </c>
      <c r="D706" s="79" t="s">
        <v>542</v>
      </c>
      <c r="E706" s="79" t="s">
        <v>1928</v>
      </c>
      <c r="F706" s="72">
        <v>0</v>
      </c>
      <c r="G706" s="72">
        <v>1</v>
      </c>
      <c r="H706" s="69"/>
      <c r="I706" s="72">
        <v>1</v>
      </c>
      <c r="J706" s="3" t="s">
        <v>1928</v>
      </c>
      <c r="K706" s="3" t="s">
        <v>1928</v>
      </c>
      <c r="L706" s="3" t="s">
        <v>1928</v>
      </c>
      <c r="M706" s="3" t="s">
        <v>1928</v>
      </c>
      <c r="N706" s="3" t="s">
        <v>1928</v>
      </c>
      <c r="O706" s="3" t="s">
        <v>1928</v>
      </c>
      <c r="P706" s="3" t="s">
        <v>1928</v>
      </c>
      <c r="Q706" s="70" t="s">
        <v>23</v>
      </c>
      <c r="R706" s="3" t="s">
        <v>1928</v>
      </c>
      <c r="S706" s="69" t="s">
        <v>2048</v>
      </c>
      <c r="T706" s="79" t="s">
        <v>664</v>
      </c>
    </row>
    <row r="707" spans="1:20" ht="63" x14ac:dyDescent="0.25">
      <c r="A707" s="69" t="s">
        <v>1939</v>
      </c>
      <c r="B707" s="69" t="s">
        <v>1940</v>
      </c>
      <c r="C707" s="69" t="s">
        <v>1941</v>
      </c>
      <c r="D707" s="79" t="s">
        <v>542</v>
      </c>
      <c r="E707" s="79">
        <v>6</v>
      </c>
      <c r="F707" s="72">
        <v>2</v>
      </c>
      <c r="G707" s="72">
        <v>0.75</v>
      </c>
      <c r="H707" s="69"/>
      <c r="I707" s="72">
        <v>0.75</v>
      </c>
      <c r="J707" s="3" t="s">
        <v>1928</v>
      </c>
      <c r="K707" s="3" t="s">
        <v>1928</v>
      </c>
      <c r="L707" s="3" t="s">
        <v>1928</v>
      </c>
      <c r="M707" s="3" t="s">
        <v>1928</v>
      </c>
      <c r="N707" s="3" t="s">
        <v>1928</v>
      </c>
      <c r="O707" s="3" t="s">
        <v>1928</v>
      </c>
      <c r="P707" s="3" t="s">
        <v>1928</v>
      </c>
      <c r="Q707" s="70" t="s">
        <v>23</v>
      </c>
      <c r="R707" s="3" t="s">
        <v>1928</v>
      </c>
      <c r="S707" s="69" t="s">
        <v>2049</v>
      </c>
      <c r="T707" s="79" t="s">
        <v>664</v>
      </c>
    </row>
    <row r="708" spans="1:20" ht="110.25" x14ac:dyDescent="0.25">
      <c r="A708" s="69" t="s">
        <v>1942</v>
      </c>
      <c r="B708" s="69" t="s">
        <v>1943</v>
      </c>
      <c r="C708" s="69" t="s">
        <v>1944</v>
      </c>
      <c r="D708" s="79" t="s">
        <v>542</v>
      </c>
      <c r="E708" s="79">
        <v>3</v>
      </c>
      <c r="F708" s="72">
        <v>1</v>
      </c>
      <c r="G708" s="72">
        <v>0.75</v>
      </c>
      <c r="H708" s="69"/>
      <c r="I708" s="72">
        <v>0.75</v>
      </c>
      <c r="J708" s="3" t="s">
        <v>1928</v>
      </c>
      <c r="K708" s="3" t="s">
        <v>1928</v>
      </c>
      <c r="L708" s="3" t="s">
        <v>1928</v>
      </c>
      <c r="M708" s="3" t="s">
        <v>1928</v>
      </c>
      <c r="N708" s="3" t="s">
        <v>1928</v>
      </c>
      <c r="O708" s="3" t="s">
        <v>1928</v>
      </c>
      <c r="P708" s="3" t="s">
        <v>1928</v>
      </c>
      <c r="Q708" s="70" t="s">
        <v>23</v>
      </c>
      <c r="R708" s="3" t="s">
        <v>1928</v>
      </c>
      <c r="S708" s="69" t="s">
        <v>2050</v>
      </c>
      <c r="T708" s="79" t="s">
        <v>664</v>
      </c>
    </row>
    <row r="709" spans="1:20" ht="47.25" x14ac:dyDescent="0.25">
      <c r="A709" s="69" t="s">
        <v>1945</v>
      </c>
      <c r="B709" s="69" t="s">
        <v>1946</v>
      </c>
      <c r="C709" s="69" t="s">
        <v>1947</v>
      </c>
      <c r="D709" s="79" t="s">
        <v>542</v>
      </c>
      <c r="E709" s="79">
        <v>6</v>
      </c>
      <c r="F709" s="72">
        <v>2</v>
      </c>
      <c r="G709" s="72">
        <v>0.75</v>
      </c>
      <c r="H709" s="69"/>
      <c r="I709" s="72">
        <v>0.75</v>
      </c>
      <c r="J709" s="3" t="s">
        <v>1928</v>
      </c>
      <c r="K709" s="3" t="s">
        <v>1928</v>
      </c>
      <c r="L709" s="3" t="s">
        <v>1928</v>
      </c>
      <c r="M709" s="3" t="s">
        <v>1928</v>
      </c>
      <c r="N709" s="3" t="s">
        <v>1928</v>
      </c>
      <c r="O709" s="3" t="s">
        <v>1928</v>
      </c>
      <c r="P709" s="3" t="s">
        <v>1928</v>
      </c>
      <c r="Q709" s="70" t="s">
        <v>23</v>
      </c>
      <c r="R709" s="3" t="s">
        <v>1928</v>
      </c>
      <c r="S709" s="69" t="s">
        <v>1945</v>
      </c>
      <c r="T709" s="79" t="s">
        <v>664</v>
      </c>
    </row>
    <row r="710" spans="1:20" ht="110.25" x14ac:dyDescent="0.25">
      <c r="A710" s="69" t="s">
        <v>1948</v>
      </c>
      <c r="B710" s="69" t="s">
        <v>1949</v>
      </c>
      <c r="C710" s="69" t="s">
        <v>1950</v>
      </c>
      <c r="D710" s="79" t="s">
        <v>542</v>
      </c>
      <c r="E710" s="79">
        <v>3</v>
      </c>
      <c r="F710" s="72">
        <v>1</v>
      </c>
      <c r="G710" s="72">
        <v>0.75</v>
      </c>
      <c r="H710" s="69"/>
      <c r="I710" s="72">
        <v>0.75</v>
      </c>
      <c r="J710" s="3" t="s">
        <v>1928</v>
      </c>
      <c r="K710" s="3" t="s">
        <v>1928</v>
      </c>
      <c r="L710" s="3" t="s">
        <v>1928</v>
      </c>
      <c r="M710" s="3" t="s">
        <v>1928</v>
      </c>
      <c r="N710" s="3" t="s">
        <v>1928</v>
      </c>
      <c r="O710" s="3" t="s">
        <v>1928</v>
      </c>
      <c r="P710" s="3" t="s">
        <v>1928</v>
      </c>
      <c r="Q710" s="70" t="s">
        <v>23</v>
      </c>
      <c r="R710" s="3" t="s">
        <v>1928</v>
      </c>
      <c r="S710" s="69" t="s">
        <v>2051</v>
      </c>
      <c r="T710" s="79" t="s">
        <v>664</v>
      </c>
    </row>
    <row r="711" spans="1:20" ht="94.5" x14ac:dyDescent="0.25">
      <c r="A711" s="69" t="s">
        <v>1951</v>
      </c>
      <c r="B711" s="69" t="s">
        <v>1952</v>
      </c>
      <c r="C711" s="69" t="s">
        <v>1953</v>
      </c>
      <c r="D711" s="79" t="s">
        <v>542</v>
      </c>
      <c r="E711" s="79">
        <v>3</v>
      </c>
      <c r="F711" s="72">
        <v>1</v>
      </c>
      <c r="G711" s="72">
        <v>0.75</v>
      </c>
      <c r="H711" s="69"/>
      <c r="I711" s="72">
        <v>0.75</v>
      </c>
      <c r="J711" s="3" t="s">
        <v>1928</v>
      </c>
      <c r="K711" s="3" t="s">
        <v>1928</v>
      </c>
      <c r="L711" s="3" t="s">
        <v>1928</v>
      </c>
      <c r="M711" s="3" t="s">
        <v>1928</v>
      </c>
      <c r="N711" s="3" t="s">
        <v>1928</v>
      </c>
      <c r="O711" s="3" t="s">
        <v>1928</v>
      </c>
      <c r="P711" s="3" t="s">
        <v>1928</v>
      </c>
      <c r="Q711" s="70" t="s">
        <v>23</v>
      </c>
      <c r="R711" s="3" t="s">
        <v>1928</v>
      </c>
      <c r="S711" s="69" t="s">
        <v>2052</v>
      </c>
      <c r="T711" s="79" t="s">
        <v>664</v>
      </c>
    </row>
    <row r="712" spans="1:20" ht="110.25" x14ac:dyDescent="0.25">
      <c r="A712" s="69" t="s">
        <v>1954</v>
      </c>
      <c r="B712" s="69" t="s">
        <v>1955</v>
      </c>
      <c r="C712" s="69" t="s">
        <v>1956</v>
      </c>
      <c r="D712" s="79" t="s">
        <v>542</v>
      </c>
      <c r="E712" s="79">
        <v>3</v>
      </c>
      <c r="F712" s="72">
        <v>1</v>
      </c>
      <c r="G712" s="72">
        <v>0.75</v>
      </c>
      <c r="H712" s="69"/>
      <c r="I712" s="72">
        <v>0.75</v>
      </c>
      <c r="J712" s="3" t="s">
        <v>1928</v>
      </c>
      <c r="K712" s="3" t="s">
        <v>1928</v>
      </c>
      <c r="L712" s="3" t="s">
        <v>1928</v>
      </c>
      <c r="M712" s="3" t="s">
        <v>1928</v>
      </c>
      <c r="N712" s="3" t="s">
        <v>1928</v>
      </c>
      <c r="O712" s="3" t="s">
        <v>1928</v>
      </c>
      <c r="P712" s="3" t="s">
        <v>1928</v>
      </c>
      <c r="Q712" s="70" t="s">
        <v>23</v>
      </c>
      <c r="R712" s="3" t="s">
        <v>1928</v>
      </c>
      <c r="S712" s="69" t="s">
        <v>2053</v>
      </c>
      <c r="T712" s="79" t="s">
        <v>664</v>
      </c>
    </row>
    <row r="713" spans="1:20" ht="78.75" x14ac:dyDescent="0.25">
      <c r="A713" s="69" t="s">
        <v>1957</v>
      </c>
      <c r="B713" s="69" t="s">
        <v>1958</v>
      </c>
      <c r="C713" s="69" t="s">
        <v>1959</v>
      </c>
      <c r="D713" s="79" t="s">
        <v>542</v>
      </c>
      <c r="E713" s="79">
        <v>6</v>
      </c>
      <c r="F713" s="72">
        <v>2</v>
      </c>
      <c r="G713" s="72">
        <v>0.75</v>
      </c>
      <c r="H713" s="69"/>
      <c r="I713" s="72">
        <v>0.75</v>
      </c>
      <c r="J713" s="3" t="s">
        <v>1928</v>
      </c>
      <c r="K713" s="3" t="s">
        <v>1928</v>
      </c>
      <c r="L713" s="3" t="s">
        <v>1928</v>
      </c>
      <c r="M713" s="3" t="s">
        <v>1928</v>
      </c>
      <c r="N713" s="3" t="s">
        <v>1928</v>
      </c>
      <c r="O713" s="3" t="s">
        <v>1928</v>
      </c>
      <c r="P713" s="3" t="s">
        <v>1928</v>
      </c>
      <c r="Q713" s="70" t="s">
        <v>23</v>
      </c>
      <c r="R713" s="3" t="s">
        <v>1928</v>
      </c>
      <c r="S713" s="69" t="s">
        <v>2054</v>
      </c>
      <c r="T713" s="79" t="s">
        <v>664</v>
      </c>
    </row>
    <row r="714" spans="1:20" ht="47.25" x14ac:dyDescent="0.25">
      <c r="A714" s="69" t="s">
        <v>1960</v>
      </c>
      <c r="B714" s="69" t="s">
        <v>1961</v>
      </c>
      <c r="C714" s="69" t="s">
        <v>1962</v>
      </c>
      <c r="D714" s="79" t="s">
        <v>542</v>
      </c>
      <c r="E714" s="79">
        <v>3</v>
      </c>
      <c r="F714" s="72">
        <v>1</v>
      </c>
      <c r="G714" s="72">
        <v>0.75</v>
      </c>
      <c r="H714" s="69"/>
      <c r="I714" s="72">
        <v>0.75</v>
      </c>
      <c r="J714" s="3" t="s">
        <v>1928</v>
      </c>
      <c r="K714" s="3" t="s">
        <v>1928</v>
      </c>
      <c r="L714" s="3" t="s">
        <v>1928</v>
      </c>
      <c r="M714" s="3" t="s">
        <v>1928</v>
      </c>
      <c r="N714" s="3" t="s">
        <v>1928</v>
      </c>
      <c r="O714" s="3" t="s">
        <v>1928</v>
      </c>
      <c r="P714" s="3" t="s">
        <v>1928</v>
      </c>
      <c r="Q714" s="70" t="s">
        <v>23</v>
      </c>
      <c r="R714" s="3" t="s">
        <v>1928</v>
      </c>
      <c r="S714" s="69" t="s">
        <v>2055</v>
      </c>
      <c r="T714" s="79" t="s">
        <v>664</v>
      </c>
    </row>
    <row r="715" spans="1:20" ht="47.25" x14ac:dyDescent="0.25">
      <c r="A715" s="69" t="s">
        <v>1963</v>
      </c>
      <c r="B715" s="69" t="s">
        <v>1964</v>
      </c>
      <c r="C715" s="69" t="s">
        <v>1965</v>
      </c>
      <c r="D715" s="79" t="s">
        <v>542</v>
      </c>
      <c r="E715" s="79">
        <v>3</v>
      </c>
      <c r="F715" s="72">
        <v>1</v>
      </c>
      <c r="G715" s="72">
        <v>0.75</v>
      </c>
      <c r="H715" s="69"/>
      <c r="I715" s="72">
        <v>0.75</v>
      </c>
      <c r="J715" s="3" t="s">
        <v>1928</v>
      </c>
      <c r="K715" s="3" t="s">
        <v>1928</v>
      </c>
      <c r="L715" s="3" t="s">
        <v>1928</v>
      </c>
      <c r="M715" s="3" t="s">
        <v>1928</v>
      </c>
      <c r="N715" s="3" t="s">
        <v>1928</v>
      </c>
      <c r="O715" s="3" t="s">
        <v>1928</v>
      </c>
      <c r="P715" s="3" t="s">
        <v>1928</v>
      </c>
      <c r="Q715" s="70" t="s">
        <v>23</v>
      </c>
      <c r="R715" s="3" t="s">
        <v>1928</v>
      </c>
      <c r="S715" s="69" t="s">
        <v>2056</v>
      </c>
      <c r="T715" s="79" t="s">
        <v>664</v>
      </c>
    </row>
    <row r="716" spans="1:20" ht="31.5" x14ac:dyDescent="0.25">
      <c r="A716" s="69" t="s">
        <v>1966</v>
      </c>
      <c r="B716" s="69" t="s">
        <v>1967</v>
      </c>
      <c r="C716" s="69" t="s">
        <v>1968</v>
      </c>
      <c r="D716" s="79" t="s">
        <v>542</v>
      </c>
      <c r="E716" s="79">
        <v>3</v>
      </c>
      <c r="F716" s="72">
        <v>1</v>
      </c>
      <c r="G716" s="72">
        <v>0.75</v>
      </c>
      <c r="H716" s="69"/>
      <c r="I716" s="72">
        <v>0.75</v>
      </c>
      <c r="J716" s="3" t="s">
        <v>1928</v>
      </c>
      <c r="K716" s="3" t="s">
        <v>1928</v>
      </c>
      <c r="L716" s="3" t="s">
        <v>1928</v>
      </c>
      <c r="M716" s="3" t="s">
        <v>1928</v>
      </c>
      <c r="N716" s="3" t="s">
        <v>1928</v>
      </c>
      <c r="O716" s="3" t="s">
        <v>1928</v>
      </c>
      <c r="P716" s="3" t="s">
        <v>1928</v>
      </c>
      <c r="Q716" s="70" t="s">
        <v>23</v>
      </c>
      <c r="R716" s="3" t="s">
        <v>1928</v>
      </c>
      <c r="S716" s="69" t="s">
        <v>2057</v>
      </c>
      <c r="T716" s="79" t="s">
        <v>664</v>
      </c>
    </row>
    <row r="717" spans="1:20" ht="78.75" x14ac:dyDescent="0.25">
      <c r="A717" s="69" t="s">
        <v>1969</v>
      </c>
      <c r="B717" s="69" t="s">
        <v>1970</v>
      </c>
      <c r="C717" s="69" t="s">
        <v>1971</v>
      </c>
      <c r="D717" s="79" t="s">
        <v>542</v>
      </c>
      <c r="E717" s="79">
        <v>6</v>
      </c>
      <c r="F717" s="72">
        <v>2</v>
      </c>
      <c r="G717" s="72">
        <v>0.75</v>
      </c>
      <c r="H717" s="69"/>
      <c r="I717" s="72">
        <v>0.75</v>
      </c>
      <c r="J717" s="3" t="s">
        <v>1928</v>
      </c>
      <c r="K717" s="3" t="s">
        <v>1928</v>
      </c>
      <c r="L717" s="3" t="s">
        <v>1928</v>
      </c>
      <c r="M717" s="3" t="s">
        <v>1928</v>
      </c>
      <c r="N717" s="3" t="s">
        <v>1928</v>
      </c>
      <c r="O717" s="3" t="s">
        <v>1928</v>
      </c>
      <c r="P717" s="3" t="s">
        <v>1928</v>
      </c>
      <c r="Q717" s="70" t="s">
        <v>23</v>
      </c>
      <c r="R717" s="3" t="s">
        <v>1928</v>
      </c>
      <c r="S717" s="69" t="s">
        <v>2058</v>
      </c>
      <c r="T717" s="79" t="s">
        <v>664</v>
      </c>
    </row>
    <row r="718" spans="1:20" ht="63" x14ac:dyDescent="0.25">
      <c r="A718" s="69" t="s">
        <v>1972</v>
      </c>
      <c r="B718" s="69" t="s">
        <v>1973</v>
      </c>
      <c r="C718" s="69" t="s">
        <v>1974</v>
      </c>
      <c r="D718" s="79" t="s">
        <v>542</v>
      </c>
      <c r="E718" s="79" t="s">
        <v>1928</v>
      </c>
      <c r="F718" s="72">
        <v>0</v>
      </c>
      <c r="G718" s="72">
        <v>0.75</v>
      </c>
      <c r="H718" s="69"/>
      <c r="I718" s="72">
        <v>0.75</v>
      </c>
      <c r="J718" s="3" t="s">
        <v>1928</v>
      </c>
      <c r="K718" s="3" t="s">
        <v>1928</v>
      </c>
      <c r="L718" s="3" t="s">
        <v>1928</v>
      </c>
      <c r="M718" s="3" t="s">
        <v>1928</v>
      </c>
      <c r="N718" s="3" t="s">
        <v>1928</v>
      </c>
      <c r="O718" s="3" t="s">
        <v>1928</v>
      </c>
      <c r="P718" s="3" t="s">
        <v>1928</v>
      </c>
      <c r="Q718" s="70" t="s">
        <v>23</v>
      </c>
      <c r="R718" s="3" t="s">
        <v>1928</v>
      </c>
      <c r="S718" s="69" t="s">
        <v>2059</v>
      </c>
      <c r="T718" s="79" t="s">
        <v>664</v>
      </c>
    </row>
    <row r="719" spans="1:20" ht="189" x14ac:dyDescent="0.25">
      <c r="A719" s="69" t="s">
        <v>1975</v>
      </c>
      <c r="B719" s="69" t="s">
        <v>1976</v>
      </c>
      <c r="C719" s="69" t="s">
        <v>1977</v>
      </c>
      <c r="D719" s="79" t="s">
        <v>542</v>
      </c>
      <c r="E719" s="79">
        <v>6</v>
      </c>
      <c r="F719" s="72">
        <v>2</v>
      </c>
      <c r="G719" s="72">
        <v>0.75</v>
      </c>
      <c r="H719" s="69"/>
      <c r="I719" s="72">
        <v>0.75</v>
      </c>
      <c r="J719" s="3" t="s">
        <v>1928</v>
      </c>
      <c r="K719" s="3" t="s">
        <v>1928</v>
      </c>
      <c r="L719" s="3" t="s">
        <v>1928</v>
      </c>
      <c r="M719" s="3" t="s">
        <v>1928</v>
      </c>
      <c r="N719" s="3" t="s">
        <v>1928</v>
      </c>
      <c r="O719" s="3" t="s">
        <v>1928</v>
      </c>
      <c r="P719" s="3" t="s">
        <v>1928</v>
      </c>
      <c r="Q719" s="70" t="s">
        <v>23</v>
      </c>
      <c r="R719" s="3" t="s">
        <v>1928</v>
      </c>
      <c r="S719" s="69" t="s">
        <v>2060</v>
      </c>
      <c r="T719" s="79" t="s">
        <v>664</v>
      </c>
    </row>
    <row r="720" spans="1:20" ht="15.75" x14ac:dyDescent="0.25">
      <c r="A720" s="169" t="s">
        <v>215</v>
      </c>
      <c r="B720" s="170"/>
      <c r="C720" s="170"/>
      <c r="D720" s="170"/>
      <c r="E720" s="171"/>
      <c r="F720" s="72">
        <f>SUM(F703:F719)</f>
        <v>22</v>
      </c>
      <c r="G720" s="72"/>
      <c r="H720" s="69"/>
      <c r="I720" s="69"/>
      <c r="J720" s="3"/>
      <c r="K720" s="3"/>
      <c r="L720" s="3"/>
      <c r="M720" s="3"/>
      <c r="N720" s="3"/>
      <c r="O720" s="3"/>
      <c r="P720" s="3"/>
      <c r="Q720" s="70"/>
      <c r="R720" s="3"/>
      <c r="S720" s="69"/>
      <c r="T720" s="79"/>
    </row>
    <row r="721" spans="1:20" ht="15.75" x14ac:dyDescent="0.25">
      <c r="A721" s="169" t="s">
        <v>2043</v>
      </c>
      <c r="B721" s="170"/>
      <c r="C721" s="170"/>
      <c r="D721" s="170"/>
      <c r="E721" s="170"/>
      <c r="F721" s="170"/>
      <c r="G721" s="170"/>
      <c r="H721" s="170"/>
      <c r="I721" s="170"/>
      <c r="J721" s="170"/>
      <c r="K721" s="170"/>
      <c r="L721" s="170"/>
      <c r="M721" s="170"/>
      <c r="N721" s="170"/>
      <c r="O721" s="170"/>
      <c r="P721" s="170"/>
      <c r="Q721" s="170"/>
      <c r="R721" s="170"/>
      <c r="S721" s="170"/>
      <c r="T721" s="171"/>
    </row>
    <row r="722" spans="1:20" ht="63" x14ac:dyDescent="0.25">
      <c r="A722" s="69" t="s">
        <v>1978</v>
      </c>
      <c r="B722" s="69" t="s">
        <v>1979</v>
      </c>
      <c r="C722" s="69" t="s">
        <v>1980</v>
      </c>
      <c r="D722" s="79" t="s">
        <v>542</v>
      </c>
      <c r="E722" s="79">
        <v>3</v>
      </c>
      <c r="F722" s="69">
        <v>1</v>
      </c>
      <c r="G722" s="69">
        <v>0.75</v>
      </c>
      <c r="H722" s="69"/>
      <c r="I722" s="69">
        <v>0.75</v>
      </c>
      <c r="J722" s="3" t="s">
        <v>1928</v>
      </c>
      <c r="K722" s="3" t="s">
        <v>1928</v>
      </c>
      <c r="L722" s="3" t="s">
        <v>1928</v>
      </c>
      <c r="M722" s="3" t="s">
        <v>1928</v>
      </c>
      <c r="N722" s="3" t="s">
        <v>1928</v>
      </c>
      <c r="O722" s="3" t="s">
        <v>1928</v>
      </c>
      <c r="P722" s="3" t="s">
        <v>1928</v>
      </c>
      <c r="Q722" s="70" t="s">
        <v>23</v>
      </c>
      <c r="R722" s="3" t="s">
        <v>1928</v>
      </c>
      <c r="S722" s="82" t="s">
        <v>2061</v>
      </c>
      <c r="T722" s="79" t="s">
        <v>664</v>
      </c>
    </row>
    <row r="723" spans="1:20" ht="63" x14ac:dyDescent="0.25">
      <c r="A723" s="69" t="s">
        <v>1981</v>
      </c>
      <c r="B723" s="69" t="s">
        <v>1982</v>
      </c>
      <c r="C723" s="69" t="s">
        <v>1983</v>
      </c>
      <c r="D723" s="79" t="s">
        <v>542</v>
      </c>
      <c r="E723" s="79" t="s">
        <v>1928</v>
      </c>
      <c r="F723" s="69">
        <v>0</v>
      </c>
      <c r="G723" s="69">
        <v>0.75</v>
      </c>
      <c r="H723" s="69"/>
      <c r="I723" s="69">
        <v>0.75</v>
      </c>
      <c r="J723" s="3" t="s">
        <v>1928</v>
      </c>
      <c r="K723" s="3" t="s">
        <v>1928</v>
      </c>
      <c r="L723" s="3" t="s">
        <v>1928</v>
      </c>
      <c r="M723" s="3" t="s">
        <v>1928</v>
      </c>
      <c r="N723" s="3" t="s">
        <v>1928</v>
      </c>
      <c r="O723" s="3" t="s">
        <v>1928</v>
      </c>
      <c r="P723" s="3" t="s">
        <v>1928</v>
      </c>
      <c r="Q723" s="70" t="s">
        <v>23</v>
      </c>
      <c r="R723" s="3" t="s">
        <v>1928</v>
      </c>
      <c r="S723" s="69" t="s">
        <v>2062</v>
      </c>
      <c r="T723" s="79" t="s">
        <v>664</v>
      </c>
    </row>
    <row r="724" spans="1:20" ht="78.75" x14ac:dyDescent="0.25">
      <c r="A724" s="69" t="s">
        <v>1984</v>
      </c>
      <c r="B724" s="69" t="s">
        <v>1985</v>
      </c>
      <c r="C724" s="69" t="s">
        <v>1986</v>
      </c>
      <c r="D724" s="79" t="s">
        <v>542</v>
      </c>
      <c r="E724" s="79" t="s">
        <v>1928</v>
      </c>
      <c r="F724" s="69">
        <v>0</v>
      </c>
      <c r="G724" s="69">
        <v>0.75</v>
      </c>
      <c r="H724" s="69"/>
      <c r="I724" s="69">
        <v>0.75</v>
      </c>
      <c r="J724" s="3" t="s">
        <v>1928</v>
      </c>
      <c r="K724" s="3" t="s">
        <v>1928</v>
      </c>
      <c r="L724" s="3" t="s">
        <v>1928</v>
      </c>
      <c r="M724" s="3" t="s">
        <v>1928</v>
      </c>
      <c r="N724" s="3" t="s">
        <v>1928</v>
      </c>
      <c r="O724" s="3" t="s">
        <v>1928</v>
      </c>
      <c r="P724" s="3" t="s">
        <v>1928</v>
      </c>
      <c r="Q724" s="70" t="s">
        <v>23</v>
      </c>
      <c r="R724" s="3" t="s">
        <v>1928</v>
      </c>
      <c r="S724" s="69" t="s">
        <v>2063</v>
      </c>
      <c r="T724" s="79" t="s">
        <v>664</v>
      </c>
    </row>
    <row r="725" spans="1:20" ht="94.5" x14ac:dyDescent="0.25">
      <c r="A725" s="69" t="s">
        <v>1987</v>
      </c>
      <c r="B725" s="69" t="s">
        <v>1988</v>
      </c>
      <c r="C725" s="69" t="s">
        <v>1989</v>
      </c>
      <c r="D725" s="79" t="s">
        <v>542</v>
      </c>
      <c r="E725" s="79">
        <v>6</v>
      </c>
      <c r="F725" s="69">
        <v>2</v>
      </c>
      <c r="G725" s="69">
        <v>1</v>
      </c>
      <c r="H725" s="69"/>
      <c r="I725" s="69">
        <v>1</v>
      </c>
      <c r="J725" s="3" t="s">
        <v>1928</v>
      </c>
      <c r="K725" s="3" t="s">
        <v>1928</v>
      </c>
      <c r="L725" s="3" t="s">
        <v>1928</v>
      </c>
      <c r="M725" s="3" t="s">
        <v>1928</v>
      </c>
      <c r="N725" s="3" t="s">
        <v>1928</v>
      </c>
      <c r="O725" s="3" t="s">
        <v>1928</v>
      </c>
      <c r="P725" s="3" t="s">
        <v>1928</v>
      </c>
      <c r="Q725" s="70" t="s">
        <v>23</v>
      </c>
      <c r="R725" s="3" t="s">
        <v>1928</v>
      </c>
      <c r="S725" s="69" t="s">
        <v>2064</v>
      </c>
      <c r="T725" s="79" t="s">
        <v>664</v>
      </c>
    </row>
    <row r="726" spans="1:20" ht="78.75" x14ac:dyDescent="0.25">
      <c r="A726" s="69" t="s">
        <v>1990</v>
      </c>
      <c r="B726" s="69" t="s">
        <v>1991</v>
      </c>
      <c r="C726" s="69" t="s">
        <v>1992</v>
      </c>
      <c r="D726" s="79" t="s">
        <v>542</v>
      </c>
      <c r="E726" s="79">
        <v>3</v>
      </c>
      <c r="F726" s="69">
        <v>1</v>
      </c>
      <c r="G726" s="69">
        <v>0.75</v>
      </c>
      <c r="H726" s="69"/>
      <c r="I726" s="69">
        <v>0.75</v>
      </c>
      <c r="J726" s="3" t="s">
        <v>1928</v>
      </c>
      <c r="K726" s="3" t="s">
        <v>1928</v>
      </c>
      <c r="L726" s="3" t="s">
        <v>1928</v>
      </c>
      <c r="M726" s="3" t="s">
        <v>1928</v>
      </c>
      <c r="N726" s="3" t="s">
        <v>1928</v>
      </c>
      <c r="O726" s="3" t="s">
        <v>1928</v>
      </c>
      <c r="P726" s="3" t="s">
        <v>1928</v>
      </c>
      <c r="Q726" s="70" t="s">
        <v>23</v>
      </c>
      <c r="R726" s="3" t="s">
        <v>1928</v>
      </c>
      <c r="S726" s="69" t="s">
        <v>2065</v>
      </c>
      <c r="T726" s="79" t="s">
        <v>664</v>
      </c>
    </row>
    <row r="727" spans="1:20" ht="63" x14ac:dyDescent="0.25">
      <c r="A727" s="69" t="s">
        <v>1993</v>
      </c>
      <c r="B727" s="69" t="s">
        <v>1994</v>
      </c>
      <c r="C727" s="69" t="s">
        <v>1995</v>
      </c>
      <c r="D727" s="79" t="s">
        <v>542</v>
      </c>
      <c r="E727" s="79" t="s">
        <v>1928</v>
      </c>
      <c r="F727" s="69">
        <v>0</v>
      </c>
      <c r="G727" s="69">
        <v>0.75</v>
      </c>
      <c r="H727" s="69"/>
      <c r="I727" s="69">
        <v>0.75</v>
      </c>
      <c r="J727" s="3" t="s">
        <v>1928</v>
      </c>
      <c r="K727" s="3" t="s">
        <v>1928</v>
      </c>
      <c r="L727" s="3" t="s">
        <v>1928</v>
      </c>
      <c r="M727" s="3" t="s">
        <v>1928</v>
      </c>
      <c r="N727" s="3" t="s">
        <v>1928</v>
      </c>
      <c r="O727" s="3" t="s">
        <v>1928</v>
      </c>
      <c r="P727" s="3" t="s">
        <v>1928</v>
      </c>
      <c r="Q727" s="70" t="s">
        <v>23</v>
      </c>
      <c r="R727" s="3" t="s">
        <v>1928</v>
      </c>
      <c r="S727" s="82" t="s">
        <v>2066</v>
      </c>
      <c r="T727" s="79" t="s">
        <v>664</v>
      </c>
    </row>
    <row r="728" spans="1:20" ht="63" x14ac:dyDescent="0.25">
      <c r="A728" s="68" t="s">
        <v>1996</v>
      </c>
      <c r="B728" s="68" t="s">
        <v>1997</v>
      </c>
      <c r="C728" s="68" t="s">
        <v>1998</v>
      </c>
      <c r="D728" s="79" t="s">
        <v>542</v>
      </c>
      <c r="E728" s="79">
        <v>3</v>
      </c>
      <c r="F728" s="68">
        <v>1</v>
      </c>
      <c r="G728" s="68">
        <v>0.75</v>
      </c>
      <c r="H728" s="68"/>
      <c r="I728" s="68">
        <v>0.75</v>
      </c>
      <c r="J728" s="3" t="s">
        <v>1928</v>
      </c>
      <c r="K728" s="3" t="s">
        <v>1928</v>
      </c>
      <c r="L728" s="3" t="s">
        <v>1928</v>
      </c>
      <c r="M728" s="3" t="s">
        <v>1928</v>
      </c>
      <c r="N728" s="3" t="s">
        <v>1928</v>
      </c>
      <c r="O728" s="3" t="s">
        <v>1928</v>
      </c>
      <c r="P728" s="3" t="s">
        <v>1928</v>
      </c>
      <c r="Q728" s="68" t="s">
        <v>23</v>
      </c>
      <c r="R728" s="3" t="s">
        <v>1928</v>
      </c>
      <c r="S728" s="68" t="s">
        <v>2067</v>
      </c>
      <c r="T728" s="79" t="s">
        <v>664</v>
      </c>
    </row>
    <row r="729" spans="1:20" ht="78.75" x14ac:dyDescent="0.25">
      <c r="A729" s="68" t="s">
        <v>1999</v>
      </c>
      <c r="B729" s="68" t="s">
        <v>2000</v>
      </c>
      <c r="C729" s="68" t="s">
        <v>2001</v>
      </c>
      <c r="D729" s="79" t="s">
        <v>542</v>
      </c>
      <c r="E729" s="79" t="s">
        <v>1928</v>
      </c>
      <c r="F729" s="68">
        <v>0</v>
      </c>
      <c r="G729" s="68">
        <v>0.75</v>
      </c>
      <c r="H729" s="68"/>
      <c r="I729" s="68">
        <v>0.75</v>
      </c>
      <c r="J729" s="3" t="s">
        <v>1928</v>
      </c>
      <c r="K729" s="3" t="s">
        <v>1928</v>
      </c>
      <c r="L729" s="3" t="s">
        <v>1928</v>
      </c>
      <c r="M729" s="3" t="s">
        <v>1928</v>
      </c>
      <c r="N729" s="3" t="s">
        <v>1928</v>
      </c>
      <c r="O729" s="3" t="s">
        <v>1928</v>
      </c>
      <c r="P729" s="3" t="s">
        <v>1928</v>
      </c>
      <c r="Q729" s="68" t="s">
        <v>23</v>
      </c>
      <c r="R729" s="3" t="s">
        <v>1928</v>
      </c>
      <c r="S729" s="68" t="s">
        <v>2068</v>
      </c>
      <c r="T729" s="79" t="s">
        <v>664</v>
      </c>
    </row>
    <row r="730" spans="1:20" ht="63" x14ac:dyDescent="0.25">
      <c r="A730" s="68" t="s">
        <v>2002</v>
      </c>
      <c r="B730" s="68" t="s">
        <v>2003</v>
      </c>
      <c r="C730" s="68" t="s">
        <v>2004</v>
      </c>
      <c r="D730" s="79" t="s">
        <v>542</v>
      </c>
      <c r="E730" s="79" t="s">
        <v>1928</v>
      </c>
      <c r="F730" s="68">
        <v>0</v>
      </c>
      <c r="G730" s="68">
        <v>0.75</v>
      </c>
      <c r="H730" s="68"/>
      <c r="I730" s="68">
        <v>0.75</v>
      </c>
      <c r="J730" s="3" t="s">
        <v>1928</v>
      </c>
      <c r="K730" s="3" t="s">
        <v>1928</v>
      </c>
      <c r="L730" s="3" t="s">
        <v>1928</v>
      </c>
      <c r="M730" s="3" t="s">
        <v>1928</v>
      </c>
      <c r="N730" s="3" t="s">
        <v>1928</v>
      </c>
      <c r="O730" s="3" t="s">
        <v>1928</v>
      </c>
      <c r="P730" s="3" t="s">
        <v>1928</v>
      </c>
      <c r="Q730" s="68" t="s">
        <v>23</v>
      </c>
      <c r="R730" s="3" t="s">
        <v>1928</v>
      </c>
      <c r="S730" s="68" t="s">
        <v>2069</v>
      </c>
      <c r="T730" s="79" t="s">
        <v>664</v>
      </c>
    </row>
    <row r="731" spans="1:20" ht="47.25" x14ac:dyDescent="0.25">
      <c r="A731" s="68" t="s">
        <v>2005</v>
      </c>
      <c r="B731" s="68" t="s">
        <v>2006</v>
      </c>
      <c r="C731" s="68" t="s">
        <v>2007</v>
      </c>
      <c r="D731" s="79" t="s">
        <v>542</v>
      </c>
      <c r="E731" s="79">
        <v>3</v>
      </c>
      <c r="F731" s="68">
        <v>1</v>
      </c>
      <c r="G731" s="68">
        <v>0.75</v>
      </c>
      <c r="H731" s="68"/>
      <c r="I731" s="68">
        <v>0.75</v>
      </c>
      <c r="J731" s="3" t="s">
        <v>1928</v>
      </c>
      <c r="K731" s="3" t="s">
        <v>1928</v>
      </c>
      <c r="L731" s="3" t="s">
        <v>1928</v>
      </c>
      <c r="M731" s="3" t="s">
        <v>1928</v>
      </c>
      <c r="N731" s="3" t="s">
        <v>1928</v>
      </c>
      <c r="O731" s="3" t="s">
        <v>1928</v>
      </c>
      <c r="P731" s="3" t="s">
        <v>1928</v>
      </c>
      <c r="Q731" s="68" t="s">
        <v>23</v>
      </c>
      <c r="R731" s="3" t="s">
        <v>1928</v>
      </c>
      <c r="S731" s="68" t="s">
        <v>2070</v>
      </c>
      <c r="T731" s="79" t="s">
        <v>664</v>
      </c>
    </row>
    <row r="732" spans="1:20" ht="78.75" x14ac:dyDescent="0.25">
      <c r="A732" s="68" t="s">
        <v>2008</v>
      </c>
      <c r="B732" s="68" t="s">
        <v>2009</v>
      </c>
      <c r="C732" s="68" t="s">
        <v>2010</v>
      </c>
      <c r="D732" s="79" t="s">
        <v>542</v>
      </c>
      <c r="E732" s="79" t="s">
        <v>1928</v>
      </c>
      <c r="F732" s="68">
        <v>0</v>
      </c>
      <c r="G732" s="68">
        <v>0.75</v>
      </c>
      <c r="H732" s="68"/>
      <c r="I732" s="68">
        <v>0.75</v>
      </c>
      <c r="J732" s="3" t="s">
        <v>1928</v>
      </c>
      <c r="K732" s="3" t="s">
        <v>1928</v>
      </c>
      <c r="L732" s="3" t="s">
        <v>1928</v>
      </c>
      <c r="M732" s="3" t="s">
        <v>1928</v>
      </c>
      <c r="N732" s="3" t="s">
        <v>1928</v>
      </c>
      <c r="O732" s="3" t="s">
        <v>1928</v>
      </c>
      <c r="P732" s="3" t="s">
        <v>1928</v>
      </c>
      <c r="Q732" s="68" t="s">
        <v>23</v>
      </c>
      <c r="R732" s="3" t="s">
        <v>1928</v>
      </c>
      <c r="S732" s="68" t="s">
        <v>2071</v>
      </c>
      <c r="T732" s="79" t="s">
        <v>664</v>
      </c>
    </row>
    <row r="733" spans="1:20" ht="110.25" x14ac:dyDescent="0.25">
      <c r="A733" s="68" t="s">
        <v>2011</v>
      </c>
      <c r="B733" s="68" t="s">
        <v>2012</v>
      </c>
      <c r="C733" s="68" t="s">
        <v>2013</v>
      </c>
      <c r="D733" s="79" t="s">
        <v>542</v>
      </c>
      <c r="E733" s="79">
        <v>6</v>
      </c>
      <c r="F733" s="68">
        <v>2</v>
      </c>
      <c r="G733" s="68">
        <v>0.75</v>
      </c>
      <c r="H733" s="68"/>
      <c r="I733" s="68">
        <v>0.75</v>
      </c>
      <c r="J733" s="3" t="s">
        <v>1928</v>
      </c>
      <c r="K733" s="3" t="s">
        <v>1928</v>
      </c>
      <c r="L733" s="3" t="s">
        <v>1928</v>
      </c>
      <c r="M733" s="3" t="s">
        <v>1928</v>
      </c>
      <c r="N733" s="3" t="s">
        <v>1928</v>
      </c>
      <c r="O733" s="3" t="s">
        <v>1928</v>
      </c>
      <c r="P733" s="3" t="s">
        <v>1928</v>
      </c>
      <c r="Q733" s="68" t="s">
        <v>23</v>
      </c>
      <c r="R733" s="3" t="s">
        <v>1928</v>
      </c>
      <c r="S733" s="68" t="s">
        <v>2072</v>
      </c>
      <c r="T733" s="79" t="s">
        <v>664</v>
      </c>
    </row>
    <row r="734" spans="1:20" ht="60" x14ac:dyDescent="0.25">
      <c r="A734" s="10" t="s">
        <v>2014</v>
      </c>
      <c r="B734" s="68" t="s">
        <v>2015</v>
      </c>
      <c r="C734" s="68" t="s">
        <v>2016</v>
      </c>
      <c r="D734" s="79" t="s">
        <v>542</v>
      </c>
      <c r="E734" s="79">
        <v>3</v>
      </c>
      <c r="F734" s="68">
        <v>1</v>
      </c>
      <c r="G734" s="68">
        <v>0.75</v>
      </c>
      <c r="H734" s="68"/>
      <c r="I734" s="68">
        <v>0.75</v>
      </c>
      <c r="J734" s="3" t="s">
        <v>1928</v>
      </c>
      <c r="K734" s="3" t="s">
        <v>1928</v>
      </c>
      <c r="L734" s="3" t="s">
        <v>1928</v>
      </c>
      <c r="M734" s="3" t="s">
        <v>1928</v>
      </c>
      <c r="N734" s="3" t="s">
        <v>1928</v>
      </c>
      <c r="O734" s="3" t="s">
        <v>1928</v>
      </c>
      <c r="P734" s="3" t="s">
        <v>1928</v>
      </c>
      <c r="Q734" s="68" t="s">
        <v>23</v>
      </c>
      <c r="R734" s="3" t="s">
        <v>1928</v>
      </c>
      <c r="S734" s="10" t="s">
        <v>2014</v>
      </c>
      <c r="T734" s="79" t="s">
        <v>664</v>
      </c>
    </row>
    <row r="735" spans="1:20" ht="75" x14ac:dyDescent="0.25">
      <c r="A735" s="10" t="s">
        <v>2017</v>
      </c>
      <c r="B735" s="68" t="s">
        <v>2018</v>
      </c>
      <c r="C735" s="68" t="s">
        <v>2019</v>
      </c>
      <c r="D735" s="79" t="s">
        <v>542</v>
      </c>
      <c r="E735" s="79">
        <v>3</v>
      </c>
      <c r="F735" s="68">
        <v>1</v>
      </c>
      <c r="G735" s="68">
        <v>0.75</v>
      </c>
      <c r="H735" s="68"/>
      <c r="I735" s="68">
        <v>0.75</v>
      </c>
      <c r="J735" s="3" t="s">
        <v>1928</v>
      </c>
      <c r="K735" s="3" t="s">
        <v>1928</v>
      </c>
      <c r="L735" s="3" t="s">
        <v>1928</v>
      </c>
      <c r="M735" s="3" t="s">
        <v>1928</v>
      </c>
      <c r="N735" s="3" t="s">
        <v>1928</v>
      </c>
      <c r="O735" s="3" t="s">
        <v>1928</v>
      </c>
      <c r="P735" s="3" t="s">
        <v>1928</v>
      </c>
      <c r="Q735" s="68" t="s">
        <v>23</v>
      </c>
      <c r="R735" s="3" t="s">
        <v>1928</v>
      </c>
      <c r="S735" s="10" t="s">
        <v>2017</v>
      </c>
      <c r="T735" s="79" t="s">
        <v>664</v>
      </c>
    </row>
    <row r="736" spans="1:20" ht="30" x14ac:dyDescent="0.25">
      <c r="A736" s="10" t="s">
        <v>2020</v>
      </c>
      <c r="B736" s="68" t="s">
        <v>2021</v>
      </c>
      <c r="C736" s="68" t="s">
        <v>2022</v>
      </c>
      <c r="D736" s="79" t="s">
        <v>542</v>
      </c>
      <c r="E736" s="79">
        <v>3</v>
      </c>
      <c r="F736" s="68">
        <v>1</v>
      </c>
      <c r="G736" s="68">
        <v>0.75</v>
      </c>
      <c r="H736" s="68"/>
      <c r="I736" s="68">
        <v>0.75</v>
      </c>
      <c r="J736" s="3" t="s">
        <v>1928</v>
      </c>
      <c r="K736" s="3" t="s">
        <v>1928</v>
      </c>
      <c r="L736" s="3" t="s">
        <v>1928</v>
      </c>
      <c r="M736" s="3" t="s">
        <v>1928</v>
      </c>
      <c r="N736" s="3" t="s">
        <v>1928</v>
      </c>
      <c r="O736" s="3" t="s">
        <v>1928</v>
      </c>
      <c r="P736" s="3" t="s">
        <v>1928</v>
      </c>
      <c r="Q736" s="68" t="s">
        <v>23</v>
      </c>
      <c r="R736" s="3" t="s">
        <v>1928</v>
      </c>
      <c r="S736" s="10" t="s">
        <v>2073</v>
      </c>
      <c r="T736" s="79" t="s">
        <v>664</v>
      </c>
    </row>
    <row r="737" spans="1:20" ht="30" x14ac:dyDescent="0.25">
      <c r="A737" s="10" t="s">
        <v>2023</v>
      </c>
      <c r="B737" s="68" t="s">
        <v>2024</v>
      </c>
      <c r="C737" s="68" t="s">
        <v>2025</v>
      </c>
      <c r="D737" s="79" t="s">
        <v>542</v>
      </c>
      <c r="E737" s="79">
        <v>3</v>
      </c>
      <c r="F737" s="68">
        <v>1</v>
      </c>
      <c r="G737" s="68">
        <v>0.75</v>
      </c>
      <c r="H737" s="68"/>
      <c r="I737" s="68">
        <v>0.75</v>
      </c>
      <c r="J737" s="3" t="s">
        <v>1928</v>
      </c>
      <c r="K737" s="3" t="s">
        <v>1928</v>
      </c>
      <c r="L737" s="3" t="s">
        <v>1928</v>
      </c>
      <c r="M737" s="3" t="s">
        <v>1928</v>
      </c>
      <c r="N737" s="3" t="s">
        <v>1928</v>
      </c>
      <c r="O737" s="3" t="s">
        <v>1928</v>
      </c>
      <c r="P737" s="3" t="s">
        <v>1928</v>
      </c>
      <c r="Q737" s="68" t="s">
        <v>23</v>
      </c>
      <c r="R737" s="3" t="s">
        <v>1928</v>
      </c>
      <c r="S737" s="10" t="s">
        <v>2023</v>
      </c>
      <c r="T737" s="79" t="s">
        <v>664</v>
      </c>
    </row>
    <row r="738" spans="1:20" ht="30" x14ac:dyDescent="0.25">
      <c r="A738" s="10" t="s">
        <v>2026</v>
      </c>
      <c r="B738" s="68" t="s">
        <v>2027</v>
      </c>
      <c r="C738" s="68" t="s">
        <v>2028</v>
      </c>
      <c r="D738" s="79" t="s">
        <v>542</v>
      </c>
      <c r="E738" s="79">
        <v>3</v>
      </c>
      <c r="F738" s="68">
        <v>1</v>
      </c>
      <c r="G738" s="68">
        <v>1</v>
      </c>
      <c r="H738" s="68"/>
      <c r="I738" s="68">
        <v>1</v>
      </c>
      <c r="J738" s="3" t="s">
        <v>1928</v>
      </c>
      <c r="K738" s="3" t="s">
        <v>1928</v>
      </c>
      <c r="L738" s="3" t="s">
        <v>1928</v>
      </c>
      <c r="M738" s="3" t="s">
        <v>1928</v>
      </c>
      <c r="N738" s="3" t="s">
        <v>1928</v>
      </c>
      <c r="O738" s="3" t="s">
        <v>1928</v>
      </c>
      <c r="P738" s="3" t="s">
        <v>1928</v>
      </c>
      <c r="Q738" s="68" t="s">
        <v>23</v>
      </c>
      <c r="R738" s="3" t="s">
        <v>1928</v>
      </c>
      <c r="S738" s="10" t="s">
        <v>2074</v>
      </c>
      <c r="T738" s="79" t="s">
        <v>664</v>
      </c>
    </row>
    <row r="739" spans="1:20" ht="31.5" x14ac:dyDescent="0.25">
      <c r="A739" s="68" t="s">
        <v>2029</v>
      </c>
      <c r="B739" s="68" t="s">
        <v>2030</v>
      </c>
      <c r="C739" s="68" t="s">
        <v>2031</v>
      </c>
      <c r="D739" s="79" t="s">
        <v>542</v>
      </c>
      <c r="E739" s="79">
        <v>3</v>
      </c>
      <c r="F739" s="68">
        <v>1</v>
      </c>
      <c r="G739" s="68">
        <v>1</v>
      </c>
      <c r="H739" s="68"/>
      <c r="I739" s="68">
        <v>1</v>
      </c>
      <c r="J739" s="3" t="s">
        <v>1928</v>
      </c>
      <c r="K739" s="3" t="s">
        <v>1928</v>
      </c>
      <c r="L739" s="3" t="s">
        <v>1928</v>
      </c>
      <c r="M739" s="3" t="s">
        <v>1928</v>
      </c>
      <c r="N739" s="3" t="s">
        <v>1928</v>
      </c>
      <c r="O739" s="3" t="s">
        <v>1928</v>
      </c>
      <c r="P739" s="3" t="s">
        <v>1928</v>
      </c>
      <c r="Q739" s="68" t="s">
        <v>23</v>
      </c>
      <c r="R739" s="3" t="s">
        <v>1928</v>
      </c>
      <c r="S739" s="68" t="s">
        <v>2075</v>
      </c>
      <c r="T739" s="79" t="s">
        <v>664</v>
      </c>
    </row>
    <row r="740" spans="1:20" ht="31.5" x14ac:dyDescent="0.25">
      <c r="A740" s="68" t="s">
        <v>2032</v>
      </c>
      <c r="B740" s="68" t="s">
        <v>2033</v>
      </c>
      <c r="C740" s="68" t="s">
        <v>2034</v>
      </c>
      <c r="D740" s="79" t="s">
        <v>542</v>
      </c>
      <c r="E740" s="79">
        <v>3</v>
      </c>
      <c r="F740" s="68">
        <v>1</v>
      </c>
      <c r="G740" s="68">
        <v>0.75</v>
      </c>
      <c r="H740" s="68"/>
      <c r="I740" s="68">
        <v>0.75</v>
      </c>
      <c r="J740" s="3" t="s">
        <v>1928</v>
      </c>
      <c r="K740" s="3" t="s">
        <v>1928</v>
      </c>
      <c r="L740" s="3" t="s">
        <v>1928</v>
      </c>
      <c r="M740" s="3" t="s">
        <v>1928</v>
      </c>
      <c r="N740" s="3" t="s">
        <v>1928</v>
      </c>
      <c r="O740" s="3" t="s">
        <v>1928</v>
      </c>
      <c r="P740" s="3" t="s">
        <v>1928</v>
      </c>
      <c r="Q740" s="68" t="s">
        <v>23</v>
      </c>
      <c r="R740" s="3" t="s">
        <v>1928</v>
      </c>
      <c r="S740" s="68" t="s">
        <v>2032</v>
      </c>
      <c r="T740" s="79" t="s">
        <v>664</v>
      </c>
    </row>
    <row r="741" spans="1:20" ht="15.75" x14ac:dyDescent="0.25">
      <c r="A741" s="166" t="s">
        <v>215</v>
      </c>
      <c r="B741" s="167"/>
      <c r="C741" s="167"/>
      <c r="D741" s="167"/>
      <c r="E741" s="168"/>
      <c r="F741" s="68">
        <f>SUM(F722:F740)</f>
        <v>15</v>
      </c>
      <c r="G741" s="68"/>
      <c r="H741" s="68"/>
      <c r="I741" s="68"/>
      <c r="J741" s="3"/>
      <c r="K741" s="3"/>
      <c r="L741" s="3"/>
      <c r="M741" s="3"/>
      <c r="N741" s="3"/>
      <c r="O741" s="3"/>
      <c r="P741" s="3"/>
      <c r="Q741" s="68"/>
      <c r="R741" s="3"/>
      <c r="S741" s="68"/>
      <c r="T741" s="79"/>
    </row>
    <row r="742" spans="1:20" ht="15.75" x14ac:dyDescent="0.25">
      <c r="A742" s="166" t="s">
        <v>2044</v>
      </c>
      <c r="B742" s="167"/>
      <c r="C742" s="167"/>
      <c r="D742" s="167"/>
      <c r="E742" s="167"/>
      <c r="F742" s="167"/>
      <c r="G742" s="167"/>
      <c r="H742" s="167"/>
      <c r="I742" s="167"/>
      <c r="J742" s="167"/>
      <c r="K742" s="167"/>
      <c r="L742" s="167"/>
      <c r="M742" s="167"/>
      <c r="N742" s="167"/>
      <c r="O742" s="167"/>
      <c r="P742" s="167"/>
      <c r="Q742" s="167"/>
      <c r="R742" s="167"/>
      <c r="S742" s="167"/>
      <c r="T742" s="168"/>
    </row>
    <row r="743" spans="1:20" ht="78.75" x14ac:dyDescent="0.25">
      <c r="A743" s="68" t="s">
        <v>2035</v>
      </c>
      <c r="B743" s="68" t="s">
        <v>2036</v>
      </c>
      <c r="C743" s="68" t="s">
        <v>2037</v>
      </c>
      <c r="D743" s="79" t="s">
        <v>542</v>
      </c>
      <c r="E743" s="79">
        <v>3</v>
      </c>
      <c r="F743" s="68">
        <v>1</v>
      </c>
      <c r="G743" s="68">
        <v>0.75</v>
      </c>
      <c r="H743" s="68"/>
      <c r="I743" s="68">
        <v>0.75</v>
      </c>
      <c r="J743" s="3" t="s">
        <v>1928</v>
      </c>
      <c r="K743" s="3" t="s">
        <v>1928</v>
      </c>
      <c r="L743" s="3" t="s">
        <v>1928</v>
      </c>
      <c r="M743" s="3" t="s">
        <v>1928</v>
      </c>
      <c r="N743" s="3" t="s">
        <v>1928</v>
      </c>
      <c r="O743" s="3" t="s">
        <v>1928</v>
      </c>
      <c r="P743" s="3" t="s">
        <v>1928</v>
      </c>
      <c r="Q743" s="68" t="s">
        <v>23</v>
      </c>
      <c r="R743" s="3" t="s">
        <v>1928</v>
      </c>
      <c r="S743" s="68" t="s">
        <v>2076</v>
      </c>
      <c r="T743" s="79" t="s">
        <v>664</v>
      </c>
    </row>
    <row r="744" spans="1:20" ht="31.5" x14ac:dyDescent="0.25">
      <c r="A744" s="68" t="s">
        <v>2038</v>
      </c>
      <c r="B744" s="68" t="s">
        <v>2039</v>
      </c>
      <c r="C744" s="68" t="s">
        <v>2040</v>
      </c>
      <c r="D744" s="79" t="s">
        <v>542</v>
      </c>
      <c r="E744" s="79" t="s">
        <v>1928</v>
      </c>
      <c r="F744" s="68">
        <v>0</v>
      </c>
      <c r="G744" s="68">
        <v>0.75</v>
      </c>
      <c r="H744" s="68"/>
      <c r="I744" s="68">
        <v>0.75</v>
      </c>
      <c r="J744" s="3" t="s">
        <v>1928</v>
      </c>
      <c r="K744" s="3" t="s">
        <v>1928</v>
      </c>
      <c r="L744" s="3" t="s">
        <v>1928</v>
      </c>
      <c r="M744" s="3" t="s">
        <v>1928</v>
      </c>
      <c r="N744" s="3" t="s">
        <v>1928</v>
      </c>
      <c r="O744" s="3" t="s">
        <v>1928</v>
      </c>
      <c r="P744" s="3" t="s">
        <v>1928</v>
      </c>
      <c r="Q744" s="68" t="s">
        <v>23</v>
      </c>
      <c r="R744" s="3" t="s">
        <v>1928</v>
      </c>
      <c r="S744" s="68" t="s">
        <v>2038</v>
      </c>
      <c r="T744" s="79" t="s">
        <v>664</v>
      </c>
    </row>
    <row r="745" spans="1:20" ht="15.75" x14ac:dyDescent="0.25">
      <c r="A745" s="127" t="s">
        <v>215</v>
      </c>
      <c r="B745" s="128"/>
      <c r="C745" s="128"/>
      <c r="D745" s="128"/>
      <c r="E745" s="129"/>
      <c r="F745" s="3">
        <f>SUM(F743:F744)</f>
        <v>1</v>
      </c>
      <c r="G745" s="4"/>
      <c r="H745" s="3"/>
      <c r="I745" s="4"/>
      <c r="J745" s="3"/>
      <c r="K745" s="71"/>
      <c r="L745" s="4"/>
      <c r="M745" s="3"/>
      <c r="N745" s="4"/>
      <c r="O745" s="71"/>
      <c r="P745" s="79"/>
      <c r="Q745" s="79"/>
      <c r="R745" s="79"/>
      <c r="S745" s="79"/>
      <c r="T745" s="79"/>
    </row>
  </sheetData>
  <mergeCells count="151">
    <mergeCell ref="A677:F677"/>
    <mergeCell ref="A572:T572"/>
    <mergeCell ref="A525:T525"/>
    <mergeCell ref="A524:T524"/>
    <mergeCell ref="A563:E563"/>
    <mergeCell ref="A541:E541"/>
    <mergeCell ref="A546:E546"/>
    <mergeCell ref="A552:E552"/>
    <mergeCell ref="A557:E557"/>
    <mergeCell ref="A528:E528"/>
    <mergeCell ref="P528:T528"/>
    <mergeCell ref="A538:E538"/>
    <mergeCell ref="A517:E517"/>
    <mergeCell ref="A518:T518"/>
    <mergeCell ref="A519:T519"/>
    <mergeCell ref="A523:E523"/>
    <mergeCell ref="P523:T523"/>
    <mergeCell ref="A435:T435"/>
    <mergeCell ref="A448:E448"/>
    <mergeCell ref="A436:T436"/>
    <mergeCell ref="A449:T449"/>
    <mergeCell ref="A450:T450"/>
    <mergeCell ref="A473:E473"/>
    <mergeCell ref="A474:T474"/>
    <mergeCell ref="A477:E477"/>
    <mergeCell ref="A478:T478"/>
    <mergeCell ref="A485:E485"/>
    <mergeCell ref="A486:T486"/>
    <mergeCell ref="A494:E494"/>
    <mergeCell ref="A495:T495"/>
    <mergeCell ref="A501:E501"/>
    <mergeCell ref="A502:T502"/>
    <mergeCell ref="A341:T341"/>
    <mergeCell ref="A434:D434"/>
    <mergeCell ref="A342:T342"/>
    <mergeCell ref="A387:E387"/>
    <mergeCell ref="A388:T388"/>
    <mergeCell ref="A403:E403"/>
    <mergeCell ref="A404:T404"/>
    <mergeCell ref="A419:E419"/>
    <mergeCell ref="A420:T420"/>
    <mergeCell ref="A425:E425"/>
    <mergeCell ref="A426:T426"/>
    <mergeCell ref="A428:E428"/>
    <mergeCell ref="A429:T429"/>
    <mergeCell ref="A431:E431"/>
    <mergeCell ref="A432:T432"/>
    <mergeCell ref="A314:T314"/>
    <mergeCell ref="A321:E321"/>
    <mergeCell ref="A322:T322"/>
    <mergeCell ref="A327:E327"/>
    <mergeCell ref="A328:T328"/>
    <mergeCell ref="A340:E340"/>
    <mergeCell ref="A297:T297"/>
    <mergeCell ref="A309:T309"/>
    <mergeCell ref="A312:E312"/>
    <mergeCell ref="A308:E308"/>
    <mergeCell ref="A313:T313"/>
    <mergeCell ref="A296:E296"/>
    <mergeCell ref="A274:T274"/>
    <mergeCell ref="A235:T235"/>
    <mergeCell ref="A239:D239"/>
    <mergeCell ref="A240:T240"/>
    <mergeCell ref="A242:D242"/>
    <mergeCell ref="A243:T243"/>
    <mergeCell ref="A246:D246"/>
    <mergeCell ref="A283:D283"/>
    <mergeCell ref="A284:T284"/>
    <mergeCell ref="A247:T247"/>
    <mergeCell ref="A252:T252"/>
    <mergeCell ref="A253:T253"/>
    <mergeCell ref="A272:D272"/>
    <mergeCell ref="A273:T273"/>
    <mergeCell ref="A234:D234"/>
    <mergeCell ref="A199:C199"/>
    <mergeCell ref="A251:E251"/>
    <mergeCell ref="P251:T251"/>
    <mergeCell ref="A200:T200"/>
    <mergeCell ref="A201:T201"/>
    <mergeCell ref="A216:C216"/>
    <mergeCell ref="A217:T217"/>
    <mergeCell ref="A221:D221"/>
    <mergeCell ref="A222:T222"/>
    <mergeCell ref="A224:D224"/>
    <mergeCell ref="A225:T225"/>
    <mergeCell ref="A228:D228"/>
    <mergeCell ref="A229:T229"/>
    <mergeCell ref="A231:D231"/>
    <mergeCell ref="A232:T232"/>
    <mergeCell ref="A150:E150"/>
    <mergeCell ref="P150:T150"/>
    <mergeCell ref="A151:T151"/>
    <mergeCell ref="A143:E143"/>
    <mergeCell ref="P143:T143"/>
    <mergeCell ref="A117:D117"/>
    <mergeCell ref="A118:T118"/>
    <mergeCell ref="A135:D135"/>
    <mergeCell ref="A137:T137"/>
    <mergeCell ref="A136:T136"/>
    <mergeCell ref="A144:T144"/>
    <mergeCell ref="A167:T167"/>
    <mergeCell ref="A154:E154"/>
    <mergeCell ref="P154:T154"/>
    <mergeCell ref="A155:T155"/>
    <mergeCell ref="A157:E157"/>
    <mergeCell ref="P157:T157"/>
    <mergeCell ref="A159:T159"/>
    <mergeCell ref="A160:T160"/>
    <mergeCell ref="A166:E166"/>
    <mergeCell ref="P166:T166"/>
    <mergeCell ref="A80:D80"/>
    <mergeCell ref="A81:T81"/>
    <mergeCell ref="A94:T94"/>
    <mergeCell ref="A5:T5"/>
    <mergeCell ref="A6:T6"/>
    <mergeCell ref="A67:T67"/>
    <mergeCell ref="A70:T70"/>
    <mergeCell ref="A57:T57"/>
    <mergeCell ref="A74:T74"/>
    <mergeCell ref="A75:T75"/>
    <mergeCell ref="A93:D93"/>
    <mergeCell ref="R2:R4"/>
    <mergeCell ref="S2:S4"/>
    <mergeCell ref="T2:T4"/>
    <mergeCell ref="A3:A4"/>
    <mergeCell ref="B3:C3"/>
    <mergeCell ref="D3:D4"/>
    <mergeCell ref="E3:E4"/>
    <mergeCell ref="F3:J3"/>
    <mergeCell ref="A2:C2"/>
    <mergeCell ref="D2:J2"/>
    <mergeCell ref="K2:N3"/>
    <mergeCell ref="O2:O4"/>
    <mergeCell ref="P2:P4"/>
    <mergeCell ref="Q2:Q4"/>
    <mergeCell ref="A701:T701"/>
    <mergeCell ref="A745:E745"/>
    <mergeCell ref="A702:T702"/>
    <mergeCell ref="A720:E720"/>
    <mergeCell ref="A721:T721"/>
    <mergeCell ref="A741:E741"/>
    <mergeCell ref="A742:T742"/>
    <mergeCell ref="A678:T678"/>
    <mergeCell ref="A679:T679"/>
    <mergeCell ref="A685:E685"/>
    <mergeCell ref="A686:T686"/>
    <mergeCell ref="A688:E688"/>
    <mergeCell ref="A689:T689"/>
    <mergeCell ref="A697:E697"/>
    <mergeCell ref="A698:T698"/>
    <mergeCell ref="A700:E700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2022-11-29T13:25:54Z</dcterms:modified>
</cp:coreProperties>
</file>